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есії міської ради VIII скликання\13 позачергова сесія 17.08.2021р\Рішення міської ради на сайт\"/>
    </mc:Choice>
  </mc:AlternateContent>
  <xr:revisionPtr revIDLastSave="0" documentId="13_ncr:1_{D7ACE5CD-E170-4DBB-A24C-40A4F7DD6CA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Лист1" sheetId="1" r:id="rId1"/>
  </sheets>
  <definedNames>
    <definedName name="_xlnm.Print_Titles" localSheetId="0">Лист1!$13:$13</definedName>
  </definedNames>
  <calcPr calcId="181029"/>
</workbook>
</file>

<file path=xl/calcChain.xml><?xml version="1.0" encoding="utf-8"?>
<calcChain xmlns="http://schemas.openxmlformats.org/spreadsheetml/2006/main">
  <c r="P107" i="1" l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<sst xmlns="http://schemas.openxmlformats.org/spreadsheetml/2006/main" count="382" uniqueCount="287">
  <si>
    <t>Додаток 3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</si>
  <si>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</si>
  <si>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</si>
  <si>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</si>
  <si>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</si>
  <si>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</si>
  <si>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</si>
  <si>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</si>
  <si>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</si>
  <si>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</si>
  <si>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</si>
  <si>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</si>
  <si>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</si>
  <si>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</si>
  <si>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</si>
  <si>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</si>
  <si>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Виконавчий комітет Новомосковської міської ради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</si>
  <si>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</si>
  <si>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Багатопрофільна стаціонарна медична допомога населенню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</si>
  <si>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</si>
  <si>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</si>
  <si>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Централізовані заходи з лікування хворих на цукровий та нецукровий діабет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</si>
  <si>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</si>
  <si>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Заходи державної політики з питань дітей та їх соціального захисту</t>
  </si>
  <si>
    <t>Утримання та забезпечення діяльності центрів соціальних служб</t>
  </si>
  <si>
    <t>Інші заходи у сфері соціального захисту і соціального забезпечення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</si>
  <si>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</si>
  <si>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</si>
  <si>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</si>
  <si>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</si>
  <si>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Підтримка спорту вищих досягнень та організацій, які здійснюють фізкультурно-спортивну діяльність в регіоні</t>
  </si>
  <si>
    <t>Здійснення заходів із землеустрою</t>
  </si>
  <si>
    <t>Заходи з енергозбереження</t>
  </si>
  <si>
    <t>Внески до статутного капіталу суб`єктів господарювання</t>
  </si>
  <si>
    <t>Членські внески до асоціацій органів місцевого самоврядування</t>
  </si>
  <si>
    <t>Заходи з організації рятування на водах</t>
  </si>
  <si>
    <t>Інші субвенції з місцевого бюджету</t>
  </si>
  <si>
    <t>Управління освіти виконавчого комітету Новомосковської міської ради</t>
  </si>
  <si>
    <t>Керівництво і управління у відповідній сфері у містах (місті Києві), селищах, селах, територіальних громадах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</si>
  <si>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</si>
  <si>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</si>
  <si>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</si>
  <si>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Методичне забезпечення діяльності закладів освіти</t>
  </si>
  <si>
    <t>Забезпечення діяльності інших закладів у сфері освіти</t>
  </si>
  <si>
    <t>Інші програми та заходи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</si>
  <si>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</si>
  <si>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</si>
  <si>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</si>
  <si>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</si>
  <si>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Управління праці та соціального захисту населення міста Новомосковська</t>
  </si>
  <si>
    <t>Надання пільг окремим категоріям громадян з оплати послуг зв`язку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</si>
  <si>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</si>
  <si>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</si>
  <si>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Пільгове медичне обслуговування осіб, які постраждали внаслідок Чорнобильської катастрофи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</si>
  <si>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</si>
  <si>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</si>
  <si>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Управління  культури,  спорту та туризму виконавчого комітету  Новомосковської міської ради</t>
  </si>
  <si>
    <t>Надання спеціальної освіти мистецькими школами</t>
  </si>
  <si>
    <t>Забезпечення діяльності бібліотек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</si>
  <si>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</si>
  <si>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</si>
  <si>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</si>
  <si>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</si>
  <si>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Управління житлово-комунального господарства та капітального будівництва Новомосковської міської ради</t>
  </si>
  <si>
    <t>Організація благоустрою населених пунктів</t>
  </si>
  <si>
    <t>Будівництво-1 об`єктів житлово-комунального господарства</t>
  </si>
  <si>
    <t>Будівництво-1 освітніх установ та закладів</t>
  </si>
  <si>
    <t>Будівництво-1 медичних установ та закладів</t>
  </si>
  <si>
    <t>Будівництво-1 інших об`єктів комунальної власності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</si>
  <si>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</si>
  <si>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</si>
  <si>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Фінансове управління  Новомосковської міської ради</t>
  </si>
  <si>
    <t>Обслуговування місцевого боргу</t>
  </si>
  <si>
    <t>Резервний фонд місцевого бюджету</t>
  </si>
  <si>
    <t>X</t>
  </si>
  <si>
    <t>УСЬОГО</t>
  </si>
  <si>
    <t>0458200000</t>
  </si>
  <si>
    <t>(код бюджету)</t>
  </si>
  <si>
    <t>видатків бюджету Новомосковської міської територіальної громади на 2021 рік</t>
  </si>
  <si>
    <t>грн</t>
  </si>
  <si>
    <t>Експлуатація та технічне обслуговування житлового фонду</t>
  </si>
  <si>
    <t>Забезпечення надійної та безперебійної експлуатації ліфтів</t>
  </si>
  <si>
    <t>Інша діяльність, пов`язана з експлуатацією об`єктів житлово-комунального господарства</t>
  </si>
  <si>
    <t>Субвенція з місцевого бюджету державному бюджету на виконання програм соціально-економічного розвитку регіонів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</si>
  <si>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</si>
  <si>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</si>
  <si>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</si>
  <si>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</si>
  <si>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Інша діяльність у сфері житлово-комунального господарства</t>
  </si>
  <si>
    <t>Розроблення схем планування та забудови територій (містобудівної документації)</t>
  </si>
  <si>
    <t>0200000</t>
  </si>
  <si>
    <t>0210000</t>
  </si>
  <si>
    <t>0210150</t>
  </si>
  <si>
    <t>0150</t>
  </si>
  <si>
    <t>0111</t>
  </si>
  <si>
    <t>0212010</t>
  </si>
  <si>
    <t>2010</t>
  </si>
  <si>
    <t>0731</t>
  </si>
  <si>
    <t>0212100</t>
  </si>
  <si>
    <t>2100</t>
  </si>
  <si>
    <t>0722</t>
  </si>
  <si>
    <t>0212111</t>
  </si>
  <si>
    <t>2111</t>
  </si>
  <si>
    <t>0726</t>
  </si>
  <si>
    <t>0212144</t>
  </si>
  <si>
    <t>2144</t>
  </si>
  <si>
    <t>0763</t>
  </si>
  <si>
    <t>0213111</t>
  </si>
  <si>
    <t>3111</t>
  </si>
  <si>
    <t>1040</t>
  </si>
  <si>
    <t>0213112</t>
  </si>
  <si>
    <t>3112</t>
  </si>
  <si>
    <t>0213121</t>
  </si>
  <si>
    <t>3121</t>
  </si>
  <si>
    <t>0213242</t>
  </si>
  <si>
    <t>3242</t>
  </si>
  <si>
    <t>1090</t>
  </si>
  <si>
    <t>0215011</t>
  </si>
  <si>
    <t>5011</t>
  </si>
  <si>
    <t>0810</t>
  </si>
  <si>
    <t>0215012</t>
  </si>
  <si>
    <t>5012</t>
  </si>
  <si>
    <t>0215031</t>
  </si>
  <si>
    <t>5031</t>
  </si>
  <si>
    <t>0215061</t>
  </si>
  <si>
    <t>5061</t>
  </si>
  <si>
    <t>0215062</t>
  </si>
  <si>
    <t>5062</t>
  </si>
  <si>
    <t>0217130</t>
  </si>
  <si>
    <t>7130</t>
  </si>
  <si>
    <t>0421</t>
  </si>
  <si>
    <t>0217350</t>
  </si>
  <si>
    <t>7350</t>
  </si>
  <si>
    <t>0443</t>
  </si>
  <si>
    <t>0217640</t>
  </si>
  <si>
    <t>7640</t>
  </si>
  <si>
    <t>0470</t>
  </si>
  <si>
    <t>0217670</t>
  </si>
  <si>
    <t>7670</t>
  </si>
  <si>
    <t>0490</t>
  </si>
  <si>
    <t>0217680</t>
  </si>
  <si>
    <t>7680</t>
  </si>
  <si>
    <t>0218120</t>
  </si>
  <si>
    <t>8120</t>
  </si>
  <si>
    <t>0320</t>
  </si>
  <si>
    <t>0219770</t>
  </si>
  <si>
    <t>9770</t>
  </si>
  <si>
    <t>0180</t>
  </si>
  <si>
    <t>0219800</t>
  </si>
  <si>
    <t>9800</t>
  </si>
  <si>
    <t>0600000</t>
  </si>
  <si>
    <t>0610000</t>
  </si>
  <si>
    <t>0610160</t>
  </si>
  <si>
    <t>0160</t>
  </si>
  <si>
    <t>0611010</t>
  </si>
  <si>
    <t>1010</t>
  </si>
  <si>
    <t>0910</t>
  </si>
  <si>
    <t>0611021</t>
  </si>
  <si>
    <t>1021</t>
  </si>
  <si>
    <t>0921</t>
  </si>
  <si>
    <t>0611031</t>
  </si>
  <si>
    <t>1031</t>
  </si>
  <si>
    <t>0611061</t>
  </si>
  <si>
    <t>1061</t>
  </si>
  <si>
    <t>0611070</t>
  </si>
  <si>
    <t>1070</t>
  </si>
  <si>
    <t>0960</t>
  </si>
  <si>
    <t>0611130</t>
  </si>
  <si>
    <t>1130</t>
  </si>
  <si>
    <t>0990</t>
  </si>
  <si>
    <t>0611141</t>
  </si>
  <si>
    <t>1141</t>
  </si>
  <si>
    <t>0611142</t>
  </si>
  <si>
    <t>1142</t>
  </si>
  <si>
    <t>0611151</t>
  </si>
  <si>
    <t>1151</t>
  </si>
  <si>
    <t>0611152</t>
  </si>
  <si>
    <t>1152</t>
  </si>
  <si>
    <t>0611154</t>
  </si>
  <si>
    <t>1154</t>
  </si>
  <si>
    <t>0611181</t>
  </si>
  <si>
    <t>1181</t>
  </si>
  <si>
    <t>0611182</t>
  </si>
  <si>
    <t>1182</t>
  </si>
  <si>
    <t>0611200</t>
  </si>
  <si>
    <t>1200</t>
  </si>
  <si>
    <t>0611210</t>
  </si>
  <si>
    <t>1210</t>
  </si>
  <si>
    <t>0613140</t>
  </si>
  <si>
    <t>3140</t>
  </si>
  <si>
    <t>0615031</t>
  </si>
  <si>
    <t>0619770</t>
  </si>
  <si>
    <t>0800000</t>
  </si>
  <si>
    <t>0810000</t>
  </si>
  <si>
    <t>0810160</t>
  </si>
  <si>
    <t>0813032</t>
  </si>
  <si>
    <t>3032</t>
  </si>
  <si>
    <t>0813033</t>
  </si>
  <si>
    <t>3033</t>
  </si>
  <si>
    <t>0813035</t>
  </si>
  <si>
    <t>3035</t>
  </si>
  <si>
    <t>0813050</t>
  </si>
  <si>
    <t>3050</t>
  </si>
  <si>
    <t>0813104</t>
  </si>
  <si>
    <t>3104</t>
  </si>
  <si>
    <t>1020</t>
  </si>
  <si>
    <t>0813160</t>
  </si>
  <si>
    <t>3160</t>
  </si>
  <si>
    <t>0813242</t>
  </si>
  <si>
    <t>1000000</t>
  </si>
  <si>
    <t>1010000</t>
  </si>
  <si>
    <t>1010160</t>
  </si>
  <si>
    <t>1011080</t>
  </si>
  <si>
    <t>1080</t>
  </si>
  <si>
    <t>1014030</t>
  </si>
  <si>
    <t>4030</t>
  </si>
  <si>
    <t>0824</t>
  </si>
  <si>
    <t>1014040</t>
  </si>
  <si>
    <t>4040</t>
  </si>
  <si>
    <t>1014060</t>
  </si>
  <si>
    <t>4060</t>
  </si>
  <si>
    <t>0828</t>
  </si>
  <si>
    <t>1014081</t>
  </si>
  <si>
    <t>4081</t>
  </si>
  <si>
    <t>0829</t>
  </si>
  <si>
    <t>1014082</t>
  </si>
  <si>
    <t>4082</t>
  </si>
  <si>
    <t>1015011</t>
  </si>
  <si>
    <t>1015012</t>
  </si>
  <si>
    <t>1015031</t>
  </si>
  <si>
    <t>1015061</t>
  </si>
  <si>
    <t>1015062</t>
  </si>
  <si>
    <t>1200000</t>
  </si>
  <si>
    <t>1210000</t>
  </si>
  <si>
    <t>1210160</t>
  </si>
  <si>
    <t>1211021</t>
  </si>
  <si>
    <t>1213242</t>
  </si>
  <si>
    <t>1216011</t>
  </si>
  <si>
    <t>6011</t>
  </si>
  <si>
    <t>0610</t>
  </si>
  <si>
    <t>1216015</t>
  </si>
  <si>
    <t>6015</t>
  </si>
  <si>
    <t>0620</t>
  </si>
  <si>
    <t>1216017</t>
  </si>
  <si>
    <t>6017</t>
  </si>
  <si>
    <t>1216030</t>
  </si>
  <si>
    <t>6030</t>
  </si>
  <si>
    <t>1216090</t>
  </si>
  <si>
    <t>6090</t>
  </si>
  <si>
    <t>0640</t>
  </si>
  <si>
    <t>1217310</t>
  </si>
  <si>
    <t>7310</t>
  </si>
  <si>
    <t>1217321</t>
  </si>
  <si>
    <t>7321</t>
  </si>
  <si>
    <t>1217322</t>
  </si>
  <si>
    <t>7322</t>
  </si>
  <si>
    <t>1217330</t>
  </si>
  <si>
    <t>7330</t>
  </si>
  <si>
    <t>1217461</t>
  </si>
  <si>
    <t>7461</t>
  </si>
  <si>
    <t>0456</t>
  </si>
  <si>
    <t>1218340</t>
  </si>
  <si>
    <t>8340</t>
  </si>
  <si>
    <t>0540</t>
  </si>
  <si>
    <t>3700000</t>
  </si>
  <si>
    <t>3710000</t>
  </si>
  <si>
    <t>3710160</t>
  </si>
  <si>
    <t>3718600</t>
  </si>
  <si>
    <t>8600</t>
  </si>
  <si>
    <t>0170</t>
  </si>
  <si>
    <t>3718710</t>
  </si>
  <si>
    <t>8710</t>
  </si>
  <si>
    <t>0133</t>
  </si>
  <si>
    <t>1017324</t>
  </si>
  <si>
    <t>7324</t>
  </si>
  <si>
    <t>Будівництво установ та закладів культури</t>
  </si>
  <si>
    <t>0813221</t>
  </si>
  <si>
    <t>3221</t>
  </si>
  <si>
    <t>1060</t>
  </si>
  <si>
    <t>Грошова компенсація за належні для отримання жилі приміщення для сімей осіб, визначених абзацами 5 - 8 пункту 1 статті 10 Закону України `Про статус ветеранів війни, гарантії їх соціального захисту`, для осіб з інвалідністю I - II групи, яка настала</t>
  </si>
  <si>
    <t>1217325</t>
  </si>
  <si>
    <t>7325</t>
  </si>
  <si>
    <t>Будівництво споруд, установ та закладів фізичної культури і спорту</t>
  </si>
  <si>
    <t>Секретар міської ради</t>
  </si>
  <si>
    <t>Володимир АРУТЮНОВ</t>
  </si>
  <si>
    <t>до рішення міської ради</t>
  </si>
  <si>
    <t>від 17.08.2021р. № 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</si>
</sst>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0" xfId="0" quotePrefix="1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0" fontId="1" fillId="0" borderId="0" xfId="0" applyFont="1" applyFill="1"/>
    <xf numFmtId="0" fontId="5" fillId="0" borderId="2" xfId="0" quotePrefix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quotePrefix="1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0"/>
  <sheetViews>
    <sheetView tabSelected="1" view="pageBreakPreview" topLeftCell="D1" zoomScale="80" zoomScaleNormal="75" zoomScaleSheetLayoutView="80" workbookViewId="0">
      <selection activeCell="N3" sqref="N3"/>
    </sheetView>
  </sheetViews>
  <sheetFormatPr defaultRowHeight="12.75" x14ac:dyDescent="0.2"/>
  <cols>
    <col min="1" max="3" width="12" style="1" customWidth="1"/>
    <col min="4" max="4" width="44.140625" style="1" customWidth="1"/>
    <col min="5" max="7" width="15.140625" style="1" customWidth="1"/>
    <col min="8" max="9" width="13.7109375" style="1" customWidth="1"/>
    <col min="10" max="10" width="15" style="1" customWidth="1"/>
    <col min="11" max="11" width="15.5703125" style="1" customWidth="1"/>
    <col min="12" max="14" width="13.7109375" style="1" customWidth="1"/>
    <col min="15" max="15" width="14.85546875" style="1" customWidth="1"/>
    <col min="16" max="16" width="15.85546875" style="1" customWidth="1"/>
    <col min="17" max="16384" width="9.140625" style="1"/>
  </cols>
  <sheetData>
    <row r="1" spans="1:16" ht="15.75" x14ac:dyDescent="0.25">
      <c r="N1" s="6" t="s">
        <v>0</v>
      </c>
    </row>
    <row r="2" spans="1:16" ht="15.75" x14ac:dyDescent="0.25">
      <c r="N2" s="6" t="s">
        <v>285</v>
      </c>
    </row>
    <row r="3" spans="1:16" ht="15.75" x14ac:dyDescent="0.25">
      <c r="N3" s="6" t="s">
        <v>286</v>
      </c>
    </row>
    <row r="5" spans="1:16" x14ac:dyDescent="0.2">
      <c r="A5" s="33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">
      <c r="A6" s="33" t="s">
        <v>78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">
      <c r="A7" s="2" t="s">
        <v>76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4" t="s">
        <v>77</v>
      </c>
      <c r="P8" s="5" t="s">
        <v>79</v>
      </c>
    </row>
    <row r="9" spans="1:16" customFormat="1" x14ac:dyDescent="0.2">
      <c r="A9" s="35" t="s">
        <v>2</v>
      </c>
      <c r="B9" s="35" t="s">
        <v>3</v>
      </c>
      <c r="C9" s="35" t="s">
        <v>4</v>
      </c>
      <c r="D9" s="32" t="s">
        <v>5</v>
      </c>
      <c r="E9" s="32" t="s">
        <v>6</v>
      </c>
      <c r="F9" s="32"/>
      <c r="G9" s="32"/>
      <c r="H9" s="32"/>
      <c r="I9" s="32"/>
      <c r="J9" s="32" t="s">
        <v>13</v>
      </c>
      <c r="K9" s="32"/>
      <c r="L9" s="32"/>
      <c r="M9" s="32"/>
      <c r="N9" s="32"/>
      <c r="O9" s="32"/>
      <c r="P9" s="31" t="s">
        <v>15</v>
      </c>
    </row>
    <row r="10" spans="1:16" customFormat="1" x14ac:dyDescent="0.2">
      <c r="A10" s="32"/>
      <c r="B10" s="32"/>
      <c r="C10" s="32"/>
      <c r="D10" s="32"/>
      <c r="E10" s="31" t="s">
        <v>7</v>
      </c>
      <c r="F10" s="32" t="s">
        <v>8</v>
      </c>
      <c r="G10" s="32" t="s">
        <v>9</v>
      </c>
      <c r="H10" s="32"/>
      <c r="I10" s="32" t="s">
        <v>12</v>
      </c>
      <c r="J10" s="31" t="s">
        <v>7</v>
      </c>
      <c r="K10" s="32" t="s">
        <v>14</v>
      </c>
      <c r="L10" s="32" t="s">
        <v>8</v>
      </c>
      <c r="M10" s="32" t="s">
        <v>9</v>
      </c>
      <c r="N10" s="32"/>
      <c r="O10" s="32" t="s">
        <v>12</v>
      </c>
      <c r="P10" s="32"/>
    </row>
    <row r="11" spans="1:16" customFormat="1" x14ac:dyDescent="0.2">
      <c r="A11" s="32"/>
      <c r="B11" s="32"/>
      <c r="C11" s="32"/>
      <c r="D11" s="32"/>
      <c r="E11" s="32"/>
      <c r="F11" s="32"/>
      <c r="G11" s="32" t="s">
        <v>10</v>
      </c>
      <c r="H11" s="32" t="s">
        <v>11</v>
      </c>
      <c r="I11" s="32"/>
      <c r="J11" s="32"/>
      <c r="K11" s="32"/>
      <c r="L11" s="32"/>
      <c r="M11" s="32" t="s">
        <v>10</v>
      </c>
      <c r="N11" s="32" t="s">
        <v>11</v>
      </c>
      <c r="O11" s="32"/>
      <c r="P11" s="32"/>
    </row>
    <row r="12" spans="1:16" customFormat="1" ht="44.25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customFormat="1" x14ac:dyDescent="0.2">
      <c r="A13" s="29">
        <v>1</v>
      </c>
      <c r="B13" s="29">
        <v>2</v>
      </c>
      <c r="C13" s="29">
        <v>3</v>
      </c>
      <c r="D13" s="29">
        <v>4</v>
      </c>
      <c r="E13" s="30">
        <v>5</v>
      </c>
      <c r="F13" s="29">
        <v>6</v>
      </c>
      <c r="G13" s="29">
        <v>7</v>
      </c>
      <c r="H13" s="29">
        <v>8</v>
      </c>
      <c r="I13" s="29">
        <v>9</v>
      </c>
      <c r="J13" s="30">
        <v>10</v>
      </c>
      <c r="K13" s="29">
        <v>11</v>
      </c>
      <c r="L13" s="29">
        <v>12</v>
      </c>
      <c r="M13" s="29">
        <v>13</v>
      </c>
      <c r="N13" s="29">
        <v>14</v>
      </c>
      <c r="O13" s="29">
        <v>15</v>
      </c>
      <c r="P13" s="30">
        <v>16</v>
      </c>
    </row>
    <row r="14" spans="1:16" customFormat="1" x14ac:dyDescent="0.2">
      <c r="A14" s="14" t="s">
        <v>90</v>
      </c>
      <c r="B14" s="15"/>
      <c r="C14" s="16"/>
      <c r="D14" s="17" t="s">
        <v>16</v>
      </c>
      <c r="E14" s="18">
        <v>90026983</v>
      </c>
      <c r="F14" s="19">
        <v>90025208</v>
      </c>
      <c r="G14" s="19">
        <v>32809720</v>
      </c>
      <c r="H14" s="19">
        <v>782043</v>
      </c>
      <c r="I14" s="19">
        <v>1775</v>
      </c>
      <c r="J14" s="18">
        <v>9065718</v>
      </c>
      <c r="K14" s="19">
        <v>9065718</v>
      </c>
      <c r="L14" s="19">
        <v>0</v>
      </c>
      <c r="M14" s="19">
        <v>0</v>
      </c>
      <c r="N14" s="19">
        <v>0</v>
      </c>
      <c r="O14" s="19">
        <v>9065718</v>
      </c>
      <c r="P14" s="18">
        <f t="shared" ref="P14:P45" si="0">E14+J14</f>
        <v>99092701</v>
      </c>
    </row>
    <row r="15" spans="1:16" customFormat="1" x14ac:dyDescent="0.2">
      <c r="A15" s="14" t="s">
        <v>91</v>
      </c>
      <c r="B15" s="15"/>
      <c r="C15" s="16"/>
      <c r="D15" s="17" t="s">
        <v>16</v>
      </c>
      <c r="E15" s="18">
        <v>90026983</v>
      </c>
      <c r="F15" s="19">
        <v>90025208</v>
      </c>
      <c r="G15" s="19">
        <v>32809720</v>
      </c>
      <c r="H15" s="19">
        <v>782043</v>
      </c>
      <c r="I15" s="19">
        <v>1775</v>
      </c>
      <c r="J15" s="18">
        <v>9065718</v>
      </c>
      <c r="K15" s="19">
        <v>9065718</v>
      </c>
      <c r="L15" s="19">
        <v>0</v>
      </c>
      <c r="M15" s="19">
        <v>0</v>
      </c>
      <c r="N15" s="19">
        <v>0</v>
      </c>
      <c r="O15" s="19">
        <v>9065718</v>
      </c>
      <c r="P15" s="18">
        <f t="shared" si="0"/>
        <v>99092701</v>
      </c>
    </row>
    <row r="16" spans="1:16" customFormat="1" ht="63.75" x14ac:dyDescent="0.2">
      <c r="A16" s="20" t="s">
        <v>92</v>
      </c>
      <c r="B16" s="20" t="s">
        <v>93</v>
      </c>
      <c r="C16" s="21" t="s">
        <v>94</v>
      </c>
      <c r="D16" s="22" t="s">
        <v>17</v>
      </c>
      <c r="E16" s="23">
        <v>37465141</v>
      </c>
      <c r="F16" s="24">
        <v>37465141</v>
      </c>
      <c r="G16" s="24">
        <v>28883786</v>
      </c>
      <c r="H16" s="24">
        <v>682589</v>
      </c>
      <c r="I16" s="24">
        <v>0</v>
      </c>
      <c r="J16" s="23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3">
        <f t="shared" si="0"/>
        <v>37465141</v>
      </c>
    </row>
    <row r="17" spans="1:16" customFormat="1" ht="25.5" x14ac:dyDescent="0.2">
      <c r="A17" s="20" t="s">
        <v>95</v>
      </c>
      <c r="B17" s="20" t="s">
        <v>96</v>
      </c>
      <c r="C17" s="21" t="s">
        <v>97</v>
      </c>
      <c r="D17" s="22" t="s">
        <v>18</v>
      </c>
      <c r="E17" s="23">
        <v>15639645</v>
      </c>
      <c r="F17" s="24">
        <v>15639645</v>
      </c>
      <c r="G17" s="24">
        <v>0</v>
      </c>
      <c r="H17" s="24">
        <v>0</v>
      </c>
      <c r="I17" s="24">
        <v>0</v>
      </c>
      <c r="J17" s="23">
        <v>700000</v>
      </c>
      <c r="K17" s="24">
        <v>700000</v>
      </c>
      <c r="L17" s="24">
        <v>0</v>
      </c>
      <c r="M17" s="24">
        <v>0</v>
      </c>
      <c r="N17" s="24">
        <v>0</v>
      </c>
      <c r="O17" s="24">
        <v>700000</v>
      </c>
      <c r="P17" s="23">
        <f t="shared" si="0"/>
        <v>16339645</v>
      </c>
    </row>
    <row r="18" spans="1:16" customFormat="1" x14ac:dyDescent="0.2">
      <c r="A18" s="20" t="s">
        <v>98</v>
      </c>
      <c r="B18" s="20" t="s">
        <v>99</v>
      </c>
      <c r="C18" s="21" t="s">
        <v>100</v>
      </c>
      <c r="D18" s="22" t="s">
        <v>19</v>
      </c>
      <c r="E18" s="23">
        <v>2582098</v>
      </c>
      <c r="F18" s="24">
        <v>2582098</v>
      </c>
      <c r="G18" s="24">
        <v>0</v>
      </c>
      <c r="H18" s="24">
        <v>0</v>
      </c>
      <c r="I18" s="24">
        <v>0</v>
      </c>
      <c r="J18" s="23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3">
        <f t="shared" si="0"/>
        <v>2582098</v>
      </c>
    </row>
    <row r="19" spans="1:16" customFormat="1" ht="38.25" x14ac:dyDescent="0.2">
      <c r="A19" s="20" t="s">
        <v>101</v>
      </c>
      <c r="B19" s="20" t="s">
        <v>102</v>
      </c>
      <c r="C19" s="21" t="s">
        <v>103</v>
      </c>
      <c r="D19" s="22" t="s">
        <v>20</v>
      </c>
      <c r="E19" s="23">
        <v>15829377</v>
      </c>
      <c r="F19" s="24">
        <v>15829377</v>
      </c>
      <c r="G19" s="24">
        <v>0</v>
      </c>
      <c r="H19" s="24">
        <v>0</v>
      </c>
      <c r="I19" s="24">
        <v>0</v>
      </c>
      <c r="J19" s="23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3">
        <f t="shared" si="0"/>
        <v>15829377</v>
      </c>
    </row>
    <row r="20" spans="1:16" customFormat="1" ht="25.5" x14ac:dyDescent="0.2">
      <c r="A20" s="20" t="s">
        <v>104</v>
      </c>
      <c r="B20" s="20" t="s">
        <v>105</v>
      </c>
      <c r="C20" s="21" t="s">
        <v>106</v>
      </c>
      <c r="D20" s="22" t="s">
        <v>21</v>
      </c>
      <c r="E20" s="23">
        <v>4326949</v>
      </c>
      <c r="F20" s="24">
        <v>4326949</v>
      </c>
      <c r="G20" s="24">
        <v>0</v>
      </c>
      <c r="H20" s="24">
        <v>0</v>
      </c>
      <c r="I20" s="24">
        <v>0</v>
      </c>
      <c r="J20" s="23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3">
        <f t="shared" si="0"/>
        <v>4326949</v>
      </c>
    </row>
    <row r="21" spans="1:16" customFormat="1" ht="51" x14ac:dyDescent="0.2">
      <c r="A21" s="20" t="s">
        <v>107</v>
      </c>
      <c r="B21" s="20" t="s">
        <v>108</v>
      </c>
      <c r="C21" s="21" t="s">
        <v>109</v>
      </c>
      <c r="D21" s="22" t="s">
        <v>22</v>
      </c>
      <c r="E21" s="23">
        <v>23722</v>
      </c>
      <c r="F21" s="24">
        <v>23722</v>
      </c>
      <c r="G21" s="24">
        <v>0</v>
      </c>
      <c r="H21" s="24">
        <v>0</v>
      </c>
      <c r="I21" s="24">
        <v>0</v>
      </c>
      <c r="J21" s="23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3">
        <f t="shared" si="0"/>
        <v>23722</v>
      </c>
    </row>
    <row r="22" spans="1:16" customFormat="1" ht="25.5" x14ac:dyDescent="0.2">
      <c r="A22" s="20" t="s">
        <v>110</v>
      </c>
      <c r="B22" s="20" t="s">
        <v>111</v>
      </c>
      <c r="C22" s="21" t="s">
        <v>109</v>
      </c>
      <c r="D22" s="22" t="s">
        <v>23</v>
      </c>
      <c r="E22" s="23">
        <v>30532</v>
      </c>
      <c r="F22" s="24">
        <v>30532</v>
      </c>
      <c r="G22" s="24">
        <v>0</v>
      </c>
      <c r="H22" s="24">
        <v>0</v>
      </c>
      <c r="I22" s="24">
        <v>0</v>
      </c>
      <c r="J22" s="23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3">
        <f t="shared" si="0"/>
        <v>30532</v>
      </c>
    </row>
    <row r="23" spans="1:16" customFormat="1" ht="25.5" x14ac:dyDescent="0.2">
      <c r="A23" s="20" t="s">
        <v>112</v>
      </c>
      <c r="B23" s="20" t="s">
        <v>113</v>
      </c>
      <c r="C23" s="21" t="s">
        <v>109</v>
      </c>
      <c r="D23" s="22" t="s">
        <v>24</v>
      </c>
      <c r="E23" s="23">
        <v>2538516</v>
      </c>
      <c r="F23" s="24">
        <v>2538516</v>
      </c>
      <c r="G23" s="24">
        <v>1973886</v>
      </c>
      <c r="H23" s="24">
        <v>49586</v>
      </c>
      <c r="I23" s="24">
        <v>0</v>
      </c>
      <c r="J23" s="23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3">
        <f t="shared" si="0"/>
        <v>2538516</v>
      </c>
    </row>
    <row r="24" spans="1:16" customFormat="1" ht="25.5" x14ac:dyDescent="0.2">
      <c r="A24" s="20" t="s">
        <v>114</v>
      </c>
      <c r="B24" s="20" t="s">
        <v>115</v>
      </c>
      <c r="C24" s="21" t="s">
        <v>116</v>
      </c>
      <c r="D24" s="22" t="s">
        <v>25</v>
      </c>
      <c r="E24" s="23">
        <v>8495530</v>
      </c>
      <c r="F24" s="24">
        <v>8495530</v>
      </c>
      <c r="G24" s="24">
        <v>0</v>
      </c>
      <c r="H24" s="24">
        <v>0</v>
      </c>
      <c r="I24" s="24">
        <v>0</v>
      </c>
      <c r="J24" s="23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3">
        <f t="shared" si="0"/>
        <v>8495530</v>
      </c>
    </row>
    <row r="25" spans="1:16" customFormat="1" ht="25.5" x14ac:dyDescent="0.2">
      <c r="A25" s="20" t="s">
        <v>117</v>
      </c>
      <c r="B25" s="20" t="s">
        <v>118</v>
      </c>
      <c r="C25" s="21" t="s">
        <v>119</v>
      </c>
      <c r="D25" s="22" t="s">
        <v>26</v>
      </c>
      <c r="E25" s="23">
        <v>2250</v>
      </c>
      <c r="F25" s="24">
        <v>2250</v>
      </c>
      <c r="G25" s="24">
        <v>0</v>
      </c>
      <c r="H25" s="24">
        <v>0</v>
      </c>
      <c r="I25" s="24">
        <v>0</v>
      </c>
      <c r="J25" s="23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3">
        <f t="shared" si="0"/>
        <v>2250</v>
      </c>
    </row>
    <row r="26" spans="1:16" customFormat="1" ht="25.5" x14ac:dyDescent="0.2">
      <c r="A26" s="20" t="s">
        <v>120</v>
      </c>
      <c r="B26" s="20" t="s">
        <v>121</v>
      </c>
      <c r="C26" s="21" t="s">
        <v>119</v>
      </c>
      <c r="D26" s="22" t="s">
        <v>27</v>
      </c>
      <c r="E26" s="23">
        <v>0</v>
      </c>
      <c r="F26" s="24">
        <v>0</v>
      </c>
      <c r="G26" s="24">
        <v>0</v>
      </c>
      <c r="H26" s="24">
        <v>0</v>
      </c>
      <c r="I26" s="24">
        <v>0</v>
      </c>
      <c r="J26" s="23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3">
        <f t="shared" si="0"/>
        <v>0</v>
      </c>
    </row>
    <row r="27" spans="1:16" customFormat="1" ht="25.5" x14ac:dyDescent="0.2">
      <c r="A27" s="20" t="s">
        <v>122</v>
      </c>
      <c r="B27" s="20" t="s">
        <v>123</v>
      </c>
      <c r="C27" s="21" t="s">
        <v>119</v>
      </c>
      <c r="D27" s="22" t="s">
        <v>28</v>
      </c>
      <c r="E27" s="23">
        <v>0</v>
      </c>
      <c r="F27" s="24">
        <v>0</v>
      </c>
      <c r="G27" s="24">
        <v>0</v>
      </c>
      <c r="H27" s="24">
        <v>0</v>
      </c>
      <c r="I27" s="24">
        <v>0</v>
      </c>
      <c r="J27" s="23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3">
        <f t="shared" si="0"/>
        <v>0</v>
      </c>
    </row>
    <row r="28" spans="1:16" customFormat="1" ht="51" x14ac:dyDescent="0.2">
      <c r="A28" s="20" t="s">
        <v>124</v>
      </c>
      <c r="B28" s="20" t="s">
        <v>125</v>
      </c>
      <c r="C28" s="21" t="s">
        <v>119</v>
      </c>
      <c r="D28" s="22" t="s">
        <v>29</v>
      </c>
      <c r="E28" s="23">
        <v>0</v>
      </c>
      <c r="F28" s="24">
        <v>0</v>
      </c>
      <c r="G28" s="24">
        <v>0</v>
      </c>
      <c r="H28" s="24">
        <v>0</v>
      </c>
      <c r="I28" s="24">
        <v>0</v>
      </c>
      <c r="J28" s="23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3">
        <f t="shared" si="0"/>
        <v>0</v>
      </c>
    </row>
    <row r="29" spans="1:16" customFormat="1" ht="38.25" x14ac:dyDescent="0.2">
      <c r="A29" s="20" t="s">
        <v>126</v>
      </c>
      <c r="B29" s="20" t="s">
        <v>127</v>
      </c>
      <c r="C29" s="21" t="s">
        <v>119</v>
      </c>
      <c r="D29" s="22" t="s">
        <v>30</v>
      </c>
      <c r="E29" s="23">
        <v>0</v>
      </c>
      <c r="F29" s="24">
        <v>0</v>
      </c>
      <c r="G29" s="24">
        <v>0</v>
      </c>
      <c r="H29" s="24">
        <v>0</v>
      </c>
      <c r="I29" s="24">
        <v>0</v>
      </c>
      <c r="J29" s="23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3">
        <f t="shared" si="0"/>
        <v>0</v>
      </c>
    </row>
    <row r="30" spans="1:16" customFormat="1" x14ac:dyDescent="0.2">
      <c r="A30" s="20" t="s">
        <v>128</v>
      </c>
      <c r="B30" s="20" t="s">
        <v>129</v>
      </c>
      <c r="C30" s="21" t="s">
        <v>130</v>
      </c>
      <c r="D30" s="22" t="s">
        <v>31</v>
      </c>
      <c r="E30" s="23">
        <v>52000</v>
      </c>
      <c r="F30" s="24">
        <v>52000</v>
      </c>
      <c r="G30" s="24">
        <v>0</v>
      </c>
      <c r="H30" s="24">
        <v>0</v>
      </c>
      <c r="I30" s="24">
        <v>0</v>
      </c>
      <c r="J30" s="23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3">
        <f t="shared" si="0"/>
        <v>52000</v>
      </c>
    </row>
    <row r="31" spans="1:16" customFormat="1" ht="25.5" x14ac:dyDescent="0.2">
      <c r="A31" s="20" t="s">
        <v>131</v>
      </c>
      <c r="B31" s="20" t="s">
        <v>132</v>
      </c>
      <c r="C31" s="21" t="s">
        <v>133</v>
      </c>
      <c r="D31" s="22" t="s">
        <v>89</v>
      </c>
      <c r="E31" s="23">
        <v>0</v>
      </c>
      <c r="F31" s="24">
        <v>0</v>
      </c>
      <c r="G31" s="24">
        <v>0</v>
      </c>
      <c r="H31" s="24">
        <v>0</v>
      </c>
      <c r="I31" s="24">
        <v>0</v>
      </c>
      <c r="J31" s="23">
        <v>1800000</v>
      </c>
      <c r="K31" s="24">
        <v>1800000</v>
      </c>
      <c r="L31" s="24">
        <v>0</v>
      </c>
      <c r="M31" s="24">
        <v>0</v>
      </c>
      <c r="N31" s="24">
        <v>0</v>
      </c>
      <c r="O31" s="24">
        <v>1800000</v>
      </c>
      <c r="P31" s="23">
        <f t="shared" si="0"/>
        <v>1800000</v>
      </c>
    </row>
    <row r="32" spans="1:16" customFormat="1" x14ac:dyDescent="0.2">
      <c r="A32" s="20" t="s">
        <v>134</v>
      </c>
      <c r="B32" s="20" t="s">
        <v>135</v>
      </c>
      <c r="C32" s="21" t="s">
        <v>136</v>
      </c>
      <c r="D32" s="22" t="s">
        <v>32</v>
      </c>
      <c r="E32" s="23">
        <v>1775</v>
      </c>
      <c r="F32" s="24">
        <v>0</v>
      </c>
      <c r="G32" s="24">
        <v>0</v>
      </c>
      <c r="H32" s="24">
        <v>0</v>
      </c>
      <c r="I32" s="24">
        <v>1775</v>
      </c>
      <c r="J32" s="23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3">
        <f t="shared" si="0"/>
        <v>1775</v>
      </c>
    </row>
    <row r="33" spans="1:16" customFormat="1" ht="25.5" x14ac:dyDescent="0.2">
      <c r="A33" s="20" t="s">
        <v>137</v>
      </c>
      <c r="B33" s="20" t="s">
        <v>138</v>
      </c>
      <c r="C33" s="21" t="s">
        <v>139</v>
      </c>
      <c r="D33" s="22" t="s">
        <v>33</v>
      </c>
      <c r="E33" s="23">
        <v>0</v>
      </c>
      <c r="F33" s="24">
        <v>0</v>
      </c>
      <c r="G33" s="24">
        <v>0</v>
      </c>
      <c r="H33" s="24">
        <v>0</v>
      </c>
      <c r="I33" s="24">
        <v>0</v>
      </c>
      <c r="J33" s="23">
        <v>6459968</v>
      </c>
      <c r="K33" s="24">
        <v>6459968</v>
      </c>
      <c r="L33" s="24">
        <v>0</v>
      </c>
      <c r="M33" s="24">
        <v>0</v>
      </c>
      <c r="N33" s="24">
        <v>0</v>
      </c>
      <c r="O33" s="24">
        <v>6459968</v>
      </c>
      <c r="P33" s="23">
        <f t="shared" si="0"/>
        <v>6459968</v>
      </c>
    </row>
    <row r="34" spans="1:16" customFormat="1" ht="25.5" x14ac:dyDescent="0.2">
      <c r="A34" s="20" t="s">
        <v>140</v>
      </c>
      <c r="B34" s="20" t="s">
        <v>141</v>
      </c>
      <c r="C34" s="21" t="s">
        <v>139</v>
      </c>
      <c r="D34" s="22" t="s">
        <v>34</v>
      </c>
      <c r="E34" s="23">
        <v>70357</v>
      </c>
      <c r="F34" s="24">
        <v>70357</v>
      </c>
      <c r="G34" s="24">
        <v>0</v>
      </c>
      <c r="H34" s="24">
        <v>0</v>
      </c>
      <c r="I34" s="24">
        <v>0</v>
      </c>
      <c r="J34" s="23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3">
        <f t="shared" si="0"/>
        <v>70357</v>
      </c>
    </row>
    <row r="35" spans="1:16" customFormat="1" x14ac:dyDescent="0.2">
      <c r="A35" s="20" t="s">
        <v>142</v>
      </c>
      <c r="B35" s="20" t="s">
        <v>143</v>
      </c>
      <c r="C35" s="21" t="s">
        <v>144</v>
      </c>
      <c r="D35" s="22" t="s">
        <v>35</v>
      </c>
      <c r="E35" s="23">
        <v>2489677</v>
      </c>
      <c r="F35" s="24">
        <v>2489677</v>
      </c>
      <c r="G35" s="24">
        <v>1952048</v>
      </c>
      <c r="H35" s="24">
        <v>49868</v>
      </c>
      <c r="I35" s="24">
        <v>0</v>
      </c>
      <c r="J35" s="23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3">
        <f t="shared" si="0"/>
        <v>2489677</v>
      </c>
    </row>
    <row r="36" spans="1:16" customFormat="1" x14ac:dyDescent="0.2">
      <c r="A36" s="20" t="s">
        <v>145</v>
      </c>
      <c r="B36" s="20" t="s">
        <v>146</v>
      </c>
      <c r="C36" s="21" t="s">
        <v>147</v>
      </c>
      <c r="D36" s="22" t="s">
        <v>36</v>
      </c>
      <c r="E36" s="23">
        <v>157000</v>
      </c>
      <c r="F36" s="24">
        <v>157000</v>
      </c>
      <c r="G36" s="24">
        <v>0</v>
      </c>
      <c r="H36" s="24">
        <v>0</v>
      </c>
      <c r="I36" s="24">
        <v>0</v>
      </c>
      <c r="J36" s="23">
        <v>105750</v>
      </c>
      <c r="K36" s="24">
        <v>105750</v>
      </c>
      <c r="L36" s="24">
        <v>0</v>
      </c>
      <c r="M36" s="24">
        <v>0</v>
      </c>
      <c r="N36" s="24">
        <v>0</v>
      </c>
      <c r="O36" s="24">
        <v>105750</v>
      </c>
      <c r="P36" s="23">
        <f t="shared" si="0"/>
        <v>262750</v>
      </c>
    </row>
    <row r="37" spans="1:16" customFormat="1" ht="38.25" x14ac:dyDescent="0.2">
      <c r="A37" s="20" t="s">
        <v>148</v>
      </c>
      <c r="B37" s="20" t="s">
        <v>149</v>
      </c>
      <c r="C37" s="21" t="s">
        <v>147</v>
      </c>
      <c r="D37" s="22" t="s">
        <v>83</v>
      </c>
      <c r="E37" s="23">
        <v>322414</v>
      </c>
      <c r="F37" s="24">
        <v>322414</v>
      </c>
      <c r="G37" s="24">
        <v>0</v>
      </c>
      <c r="H37" s="24">
        <v>0</v>
      </c>
      <c r="I37" s="24">
        <v>0</v>
      </c>
      <c r="J37" s="23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3">
        <f t="shared" si="0"/>
        <v>322414</v>
      </c>
    </row>
    <row r="38" spans="1:16" customFormat="1" ht="25.5" x14ac:dyDescent="0.2">
      <c r="A38" s="14" t="s">
        <v>150</v>
      </c>
      <c r="B38" s="15"/>
      <c r="C38" s="16"/>
      <c r="D38" s="17" t="s">
        <v>37</v>
      </c>
      <c r="E38" s="18">
        <v>293043096.95999998</v>
      </c>
      <c r="F38" s="19">
        <v>293043096.95999998</v>
      </c>
      <c r="G38" s="19">
        <v>202867730</v>
      </c>
      <c r="H38" s="19">
        <v>25062413</v>
      </c>
      <c r="I38" s="19">
        <v>0</v>
      </c>
      <c r="J38" s="18">
        <v>16125412.25</v>
      </c>
      <c r="K38" s="19">
        <v>9442762.25</v>
      </c>
      <c r="L38" s="19">
        <v>6533250</v>
      </c>
      <c r="M38" s="19">
        <v>867800</v>
      </c>
      <c r="N38" s="19">
        <v>9200</v>
      </c>
      <c r="O38" s="19">
        <v>9592162.25</v>
      </c>
      <c r="P38" s="18">
        <f t="shared" si="0"/>
        <v>309168509.20999998</v>
      </c>
    </row>
    <row r="39" spans="1:16" customFormat="1" ht="25.5" x14ac:dyDescent="0.2">
      <c r="A39" s="14" t="s">
        <v>151</v>
      </c>
      <c r="B39" s="15"/>
      <c r="C39" s="16"/>
      <c r="D39" s="17" t="s">
        <v>37</v>
      </c>
      <c r="E39" s="18">
        <v>293043096.95999998</v>
      </c>
      <c r="F39" s="19">
        <v>293043096.95999998</v>
      </c>
      <c r="G39" s="19">
        <v>202867730</v>
      </c>
      <c r="H39" s="19">
        <v>25062413</v>
      </c>
      <c r="I39" s="19">
        <v>0</v>
      </c>
      <c r="J39" s="18">
        <v>16125412.25</v>
      </c>
      <c r="K39" s="19">
        <v>9442762.25</v>
      </c>
      <c r="L39" s="19">
        <v>6533250</v>
      </c>
      <c r="M39" s="19">
        <v>867800</v>
      </c>
      <c r="N39" s="19">
        <v>9200</v>
      </c>
      <c r="O39" s="19">
        <v>9592162.25</v>
      </c>
      <c r="P39" s="18">
        <f t="shared" si="0"/>
        <v>309168509.20999998</v>
      </c>
    </row>
    <row r="40" spans="1:16" customFormat="1" ht="38.25" x14ac:dyDescent="0.2">
      <c r="A40" s="20" t="s">
        <v>152</v>
      </c>
      <c r="B40" s="20" t="s">
        <v>153</v>
      </c>
      <c r="C40" s="21" t="s">
        <v>94</v>
      </c>
      <c r="D40" s="22" t="s">
        <v>38</v>
      </c>
      <c r="E40" s="23">
        <v>3121704</v>
      </c>
      <c r="F40" s="24">
        <v>3121704</v>
      </c>
      <c r="G40" s="24">
        <v>2508486</v>
      </c>
      <c r="H40" s="24">
        <v>41351</v>
      </c>
      <c r="I40" s="24">
        <v>0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3">
        <f t="shared" si="0"/>
        <v>3121704</v>
      </c>
    </row>
    <row r="41" spans="1:16" customFormat="1" x14ac:dyDescent="0.2">
      <c r="A41" s="20" t="s">
        <v>154</v>
      </c>
      <c r="B41" s="20" t="s">
        <v>155</v>
      </c>
      <c r="C41" s="21" t="s">
        <v>156</v>
      </c>
      <c r="D41" s="22" t="s">
        <v>39</v>
      </c>
      <c r="E41" s="23">
        <v>74714669</v>
      </c>
      <c r="F41" s="24">
        <v>74714669</v>
      </c>
      <c r="G41" s="24">
        <v>50019038</v>
      </c>
      <c r="H41" s="24">
        <v>8585404</v>
      </c>
      <c r="I41" s="24">
        <v>0</v>
      </c>
      <c r="J41" s="23">
        <v>4573100</v>
      </c>
      <c r="K41" s="24">
        <v>0</v>
      </c>
      <c r="L41" s="24">
        <v>4573100</v>
      </c>
      <c r="M41" s="24">
        <v>0</v>
      </c>
      <c r="N41" s="24">
        <v>0</v>
      </c>
      <c r="O41" s="24">
        <v>0</v>
      </c>
      <c r="P41" s="23">
        <f t="shared" si="0"/>
        <v>79287769</v>
      </c>
    </row>
    <row r="42" spans="1:16" customFormat="1" ht="25.5" x14ac:dyDescent="0.2">
      <c r="A42" s="20" t="s">
        <v>157</v>
      </c>
      <c r="B42" s="20" t="s">
        <v>158</v>
      </c>
      <c r="C42" s="21" t="s">
        <v>159</v>
      </c>
      <c r="D42" s="22" t="s">
        <v>40</v>
      </c>
      <c r="E42" s="23">
        <v>55189878</v>
      </c>
      <c r="F42" s="24">
        <v>55189878</v>
      </c>
      <c r="G42" s="24">
        <v>23973830</v>
      </c>
      <c r="H42" s="24">
        <v>15564336</v>
      </c>
      <c r="I42" s="24">
        <v>0</v>
      </c>
      <c r="J42" s="23">
        <v>2283346</v>
      </c>
      <c r="K42" s="24">
        <v>173796</v>
      </c>
      <c r="L42" s="24">
        <v>1960150</v>
      </c>
      <c r="M42" s="24">
        <v>867800</v>
      </c>
      <c r="N42" s="24">
        <v>9200</v>
      </c>
      <c r="O42" s="24">
        <v>323196</v>
      </c>
      <c r="P42" s="23">
        <f t="shared" si="0"/>
        <v>57473224</v>
      </c>
    </row>
    <row r="43" spans="1:16" customFormat="1" ht="25.5" x14ac:dyDescent="0.2">
      <c r="A43" s="20" t="s">
        <v>160</v>
      </c>
      <c r="B43" s="20" t="s">
        <v>161</v>
      </c>
      <c r="C43" s="21" t="s">
        <v>159</v>
      </c>
      <c r="D43" s="22" t="s">
        <v>40</v>
      </c>
      <c r="E43" s="23">
        <v>137030100</v>
      </c>
      <c r="F43" s="24">
        <v>137030100</v>
      </c>
      <c r="G43" s="24">
        <v>112319754</v>
      </c>
      <c r="H43" s="24">
        <v>0</v>
      </c>
      <c r="I43" s="24">
        <v>0</v>
      </c>
      <c r="J43" s="23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3">
        <f t="shared" si="0"/>
        <v>137030100</v>
      </c>
    </row>
    <row r="44" spans="1:16" customFormat="1" ht="25.5" x14ac:dyDescent="0.2">
      <c r="A44" s="20" t="s">
        <v>162</v>
      </c>
      <c r="B44" s="20" t="s">
        <v>163</v>
      </c>
      <c r="C44" s="21" t="s">
        <v>159</v>
      </c>
      <c r="D44" s="22" t="s">
        <v>40</v>
      </c>
      <c r="E44" s="23">
        <v>2030016</v>
      </c>
      <c r="F44" s="24">
        <v>2030016</v>
      </c>
      <c r="G44" s="24">
        <v>0</v>
      </c>
      <c r="H44" s="24">
        <v>0</v>
      </c>
      <c r="I44" s="24">
        <v>0</v>
      </c>
      <c r="J44" s="23">
        <v>7156290.25</v>
      </c>
      <c r="K44" s="24">
        <v>7156290.25</v>
      </c>
      <c r="L44" s="24">
        <v>0</v>
      </c>
      <c r="M44" s="24">
        <v>0</v>
      </c>
      <c r="N44" s="24">
        <v>0</v>
      </c>
      <c r="O44" s="24">
        <v>7156290.25</v>
      </c>
      <c r="P44" s="23">
        <f t="shared" si="0"/>
        <v>9186306.25</v>
      </c>
    </row>
    <row r="45" spans="1:16" customFormat="1" ht="38.25" x14ac:dyDescent="0.2">
      <c r="A45" s="20" t="s">
        <v>164</v>
      </c>
      <c r="B45" s="20" t="s">
        <v>165</v>
      </c>
      <c r="C45" s="21" t="s">
        <v>166</v>
      </c>
      <c r="D45" s="22" t="s">
        <v>41</v>
      </c>
      <c r="E45" s="23">
        <v>4817052</v>
      </c>
      <c r="F45" s="24">
        <v>4817052</v>
      </c>
      <c r="G45" s="24">
        <v>3684515</v>
      </c>
      <c r="H45" s="24">
        <v>235804</v>
      </c>
      <c r="I45" s="24">
        <v>0</v>
      </c>
      <c r="J45" s="23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3">
        <f t="shared" si="0"/>
        <v>4817052</v>
      </c>
    </row>
    <row r="46" spans="1:16" customFormat="1" ht="25.5" x14ac:dyDescent="0.2">
      <c r="A46" s="20" t="s">
        <v>167</v>
      </c>
      <c r="B46" s="20" t="s">
        <v>168</v>
      </c>
      <c r="C46" s="21" t="s">
        <v>169</v>
      </c>
      <c r="D46" s="22" t="s">
        <v>42</v>
      </c>
      <c r="E46" s="23">
        <v>1124252</v>
      </c>
      <c r="F46" s="24">
        <v>1124252</v>
      </c>
      <c r="G46" s="24">
        <v>873581</v>
      </c>
      <c r="H46" s="24">
        <v>53133</v>
      </c>
      <c r="I46" s="24">
        <v>0</v>
      </c>
      <c r="J46" s="23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3">
        <f t="shared" ref="P46:P77" si="1">E46+J46</f>
        <v>1124252</v>
      </c>
    </row>
    <row r="47" spans="1:16" customFormat="1" ht="25.5" x14ac:dyDescent="0.2">
      <c r="A47" s="20" t="s">
        <v>170</v>
      </c>
      <c r="B47" s="20" t="s">
        <v>171</v>
      </c>
      <c r="C47" s="21" t="s">
        <v>169</v>
      </c>
      <c r="D47" s="22" t="s">
        <v>43</v>
      </c>
      <c r="E47" s="23">
        <v>6221230</v>
      </c>
      <c r="F47" s="24">
        <v>6221230</v>
      </c>
      <c r="G47" s="24">
        <v>4841176</v>
      </c>
      <c r="H47" s="24">
        <v>112390</v>
      </c>
      <c r="I47" s="24">
        <v>0</v>
      </c>
      <c r="J47" s="23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3">
        <f t="shared" si="1"/>
        <v>6221230</v>
      </c>
    </row>
    <row r="48" spans="1:16" customFormat="1" x14ac:dyDescent="0.2">
      <c r="A48" s="20" t="s">
        <v>172</v>
      </c>
      <c r="B48" s="20" t="s">
        <v>173</v>
      </c>
      <c r="C48" s="21" t="s">
        <v>169</v>
      </c>
      <c r="D48" s="22" t="s">
        <v>44</v>
      </c>
      <c r="E48" s="23">
        <v>16290</v>
      </c>
      <c r="F48" s="24">
        <v>16290</v>
      </c>
      <c r="G48" s="24">
        <v>0</v>
      </c>
      <c r="H48" s="24">
        <v>0</v>
      </c>
      <c r="I48" s="24">
        <v>0</v>
      </c>
      <c r="J48" s="23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3">
        <f t="shared" si="1"/>
        <v>16290</v>
      </c>
    </row>
    <row r="49" spans="1:16" customFormat="1" ht="25.5" x14ac:dyDescent="0.2">
      <c r="A49" s="20" t="s">
        <v>174</v>
      </c>
      <c r="B49" s="20" t="s">
        <v>175</v>
      </c>
      <c r="C49" s="21" t="s">
        <v>169</v>
      </c>
      <c r="D49" s="22" t="s">
        <v>45</v>
      </c>
      <c r="E49" s="23">
        <v>540105</v>
      </c>
      <c r="F49" s="24">
        <v>540105</v>
      </c>
      <c r="G49" s="24">
        <v>220969</v>
      </c>
      <c r="H49" s="24">
        <v>149193</v>
      </c>
      <c r="I49" s="24">
        <v>0</v>
      </c>
      <c r="J49" s="23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3">
        <f t="shared" si="1"/>
        <v>540105</v>
      </c>
    </row>
    <row r="50" spans="1:16" customFormat="1" ht="25.5" x14ac:dyDescent="0.2">
      <c r="A50" s="20" t="s">
        <v>176</v>
      </c>
      <c r="B50" s="20" t="s">
        <v>177</v>
      </c>
      <c r="C50" s="21" t="s">
        <v>169</v>
      </c>
      <c r="D50" s="22" t="s">
        <v>46</v>
      </c>
      <c r="E50" s="23">
        <v>1487720</v>
      </c>
      <c r="F50" s="24">
        <v>1487720</v>
      </c>
      <c r="G50" s="24">
        <v>1219442</v>
      </c>
      <c r="H50" s="24">
        <v>0</v>
      </c>
      <c r="I50" s="24">
        <v>0</v>
      </c>
      <c r="J50" s="23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3">
        <f t="shared" si="1"/>
        <v>1487720</v>
      </c>
    </row>
    <row r="51" spans="1:16" customFormat="1" ht="76.5" x14ac:dyDescent="0.2">
      <c r="A51" s="20" t="s">
        <v>178</v>
      </c>
      <c r="B51" s="20" t="s">
        <v>179</v>
      </c>
      <c r="C51" s="21" t="s">
        <v>169</v>
      </c>
      <c r="D51" s="22" t="s">
        <v>84</v>
      </c>
      <c r="E51" s="23">
        <v>104657.96</v>
      </c>
      <c r="F51" s="24">
        <v>104657.96</v>
      </c>
      <c r="G51" s="24">
        <v>0</v>
      </c>
      <c r="H51" s="24">
        <v>0</v>
      </c>
      <c r="I51" s="24">
        <v>0</v>
      </c>
      <c r="J51" s="23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3">
        <f t="shared" si="1"/>
        <v>104657.96</v>
      </c>
    </row>
    <row r="52" spans="1:16" customFormat="1" ht="63.75" x14ac:dyDescent="0.2">
      <c r="A52" s="20" t="s">
        <v>180</v>
      </c>
      <c r="B52" s="20" t="s">
        <v>181</v>
      </c>
      <c r="C52" s="21" t="s">
        <v>169</v>
      </c>
      <c r="D52" s="22" t="s">
        <v>85</v>
      </c>
      <c r="E52" s="23">
        <v>358815</v>
      </c>
      <c r="F52" s="24">
        <v>358815</v>
      </c>
      <c r="G52" s="24">
        <v>0</v>
      </c>
      <c r="H52" s="24">
        <v>0</v>
      </c>
      <c r="I52" s="24">
        <v>0</v>
      </c>
      <c r="J52" s="23">
        <v>184805</v>
      </c>
      <c r="K52" s="24">
        <v>184805</v>
      </c>
      <c r="L52" s="24">
        <v>0</v>
      </c>
      <c r="M52" s="24">
        <v>0</v>
      </c>
      <c r="N52" s="24">
        <v>0</v>
      </c>
      <c r="O52" s="24">
        <v>184805</v>
      </c>
      <c r="P52" s="23">
        <f t="shared" si="1"/>
        <v>543620</v>
      </c>
    </row>
    <row r="53" spans="1:16" customFormat="1" ht="63.75" x14ac:dyDescent="0.2">
      <c r="A53" s="20" t="s">
        <v>182</v>
      </c>
      <c r="B53" s="20" t="s">
        <v>183</v>
      </c>
      <c r="C53" s="21" t="s">
        <v>169</v>
      </c>
      <c r="D53" s="22" t="s">
        <v>86</v>
      </c>
      <c r="E53" s="23">
        <v>1234789</v>
      </c>
      <c r="F53" s="24">
        <v>1234789</v>
      </c>
      <c r="G53" s="24">
        <v>0</v>
      </c>
      <c r="H53" s="24">
        <v>0</v>
      </c>
      <c r="I53" s="24">
        <v>0</v>
      </c>
      <c r="J53" s="23">
        <v>431211</v>
      </c>
      <c r="K53" s="24">
        <v>431211</v>
      </c>
      <c r="L53" s="24">
        <v>0</v>
      </c>
      <c r="M53" s="24">
        <v>0</v>
      </c>
      <c r="N53" s="24">
        <v>0</v>
      </c>
      <c r="O53" s="24">
        <v>431211</v>
      </c>
      <c r="P53" s="23">
        <f t="shared" si="1"/>
        <v>1666000</v>
      </c>
    </row>
    <row r="54" spans="1:16" customFormat="1" ht="51" x14ac:dyDescent="0.2">
      <c r="A54" s="20" t="s">
        <v>184</v>
      </c>
      <c r="B54" s="20" t="s">
        <v>185</v>
      </c>
      <c r="C54" s="21" t="s">
        <v>169</v>
      </c>
      <c r="D54" s="22" t="s">
        <v>47</v>
      </c>
      <c r="E54" s="23">
        <v>795275</v>
      </c>
      <c r="F54" s="24">
        <v>795275</v>
      </c>
      <c r="G54" s="24">
        <v>639701</v>
      </c>
      <c r="H54" s="24">
        <v>0</v>
      </c>
      <c r="I54" s="24">
        <v>0</v>
      </c>
      <c r="J54" s="23">
        <v>403549</v>
      </c>
      <c r="K54" s="24">
        <v>403549</v>
      </c>
      <c r="L54" s="24">
        <v>0</v>
      </c>
      <c r="M54" s="24">
        <v>0</v>
      </c>
      <c r="N54" s="24">
        <v>0</v>
      </c>
      <c r="O54" s="24">
        <v>403549</v>
      </c>
      <c r="P54" s="23">
        <f t="shared" si="1"/>
        <v>1198824</v>
      </c>
    </row>
    <row r="55" spans="1:16" customFormat="1" ht="51" x14ac:dyDescent="0.2">
      <c r="A55" s="20" t="s">
        <v>186</v>
      </c>
      <c r="B55" s="20" t="s">
        <v>187</v>
      </c>
      <c r="C55" s="21" t="s">
        <v>169</v>
      </c>
      <c r="D55" s="22" t="s">
        <v>87</v>
      </c>
      <c r="E55" s="23">
        <v>0</v>
      </c>
      <c r="F55" s="24">
        <v>0</v>
      </c>
      <c r="G55" s="24">
        <v>0</v>
      </c>
      <c r="H55" s="24">
        <v>0</v>
      </c>
      <c r="I55" s="24">
        <v>0</v>
      </c>
      <c r="J55" s="23">
        <v>61111</v>
      </c>
      <c r="K55" s="24">
        <v>61111</v>
      </c>
      <c r="L55" s="24">
        <v>0</v>
      </c>
      <c r="M55" s="24">
        <v>0</v>
      </c>
      <c r="N55" s="24">
        <v>0</v>
      </c>
      <c r="O55" s="24">
        <v>61111</v>
      </c>
      <c r="P55" s="23">
        <f t="shared" si="1"/>
        <v>61111</v>
      </c>
    </row>
    <row r="56" spans="1:16" customFormat="1" ht="63.75" x14ac:dyDescent="0.2">
      <c r="A56" s="20" t="s">
        <v>188</v>
      </c>
      <c r="B56" s="20" t="s">
        <v>189</v>
      </c>
      <c r="C56" s="21" t="s">
        <v>109</v>
      </c>
      <c r="D56" s="22" t="s">
        <v>48</v>
      </c>
      <c r="E56" s="23">
        <v>643800</v>
      </c>
      <c r="F56" s="24">
        <v>643800</v>
      </c>
      <c r="G56" s="24">
        <v>0</v>
      </c>
      <c r="H56" s="24">
        <v>0</v>
      </c>
      <c r="I56" s="24">
        <v>0</v>
      </c>
      <c r="J56" s="23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3">
        <f t="shared" si="1"/>
        <v>643800</v>
      </c>
    </row>
    <row r="57" spans="1:16" customFormat="1" ht="25.5" x14ac:dyDescent="0.2">
      <c r="A57" s="20" t="s">
        <v>190</v>
      </c>
      <c r="B57" s="20" t="s">
        <v>123</v>
      </c>
      <c r="C57" s="21" t="s">
        <v>119</v>
      </c>
      <c r="D57" s="22" t="s">
        <v>28</v>
      </c>
      <c r="E57" s="23">
        <v>3612744</v>
      </c>
      <c r="F57" s="24">
        <v>3612744</v>
      </c>
      <c r="G57" s="24">
        <v>2567238</v>
      </c>
      <c r="H57" s="24">
        <v>320802</v>
      </c>
      <c r="I57" s="24">
        <v>0</v>
      </c>
      <c r="J57" s="23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3">
        <f t="shared" si="1"/>
        <v>3612744</v>
      </c>
    </row>
    <row r="58" spans="1:16" customFormat="1" x14ac:dyDescent="0.2">
      <c r="A58" s="20" t="s">
        <v>191</v>
      </c>
      <c r="B58" s="20" t="s">
        <v>146</v>
      </c>
      <c r="C58" s="21" t="s">
        <v>147</v>
      </c>
      <c r="D58" s="22" t="s">
        <v>36</v>
      </c>
      <c r="E58" s="23">
        <v>0</v>
      </c>
      <c r="F58" s="24">
        <v>0</v>
      </c>
      <c r="G58" s="24">
        <v>0</v>
      </c>
      <c r="H58" s="24">
        <v>0</v>
      </c>
      <c r="I58" s="24">
        <v>0</v>
      </c>
      <c r="J58" s="23">
        <v>1032000</v>
      </c>
      <c r="K58" s="24">
        <v>1032000</v>
      </c>
      <c r="L58" s="24">
        <v>0</v>
      </c>
      <c r="M58" s="24">
        <v>0</v>
      </c>
      <c r="N58" s="24">
        <v>0</v>
      </c>
      <c r="O58" s="24">
        <v>1032000</v>
      </c>
      <c r="P58" s="23">
        <f t="shared" si="1"/>
        <v>1032000</v>
      </c>
    </row>
    <row r="59" spans="1:16" customFormat="1" ht="25.5" x14ac:dyDescent="0.2">
      <c r="A59" s="14" t="s">
        <v>192</v>
      </c>
      <c r="B59" s="15"/>
      <c r="C59" s="16"/>
      <c r="D59" s="17" t="s">
        <v>49</v>
      </c>
      <c r="E59" s="18">
        <v>33372272</v>
      </c>
      <c r="F59" s="19">
        <v>33372272</v>
      </c>
      <c r="G59" s="19">
        <v>23680217</v>
      </c>
      <c r="H59" s="19">
        <v>387130</v>
      </c>
      <c r="I59" s="19">
        <v>0</v>
      </c>
      <c r="J59" s="18">
        <v>2030573.12</v>
      </c>
      <c r="K59" s="19">
        <v>1860573.12</v>
      </c>
      <c r="L59" s="19">
        <v>170000</v>
      </c>
      <c r="M59" s="19">
        <v>0</v>
      </c>
      <c r="N59" s="19">
        <v>0</v>
      </c>
      <c r="O59" s="19">
        <v>1860573.12</v>
      </c>
      <c r="P59" s="18">
        <f t="shared" si="1"/>
        <v>35402845.119999997</v>
      </c>
    </row>
    <row r="60" spans="1:16" customFormat="1" ht="25.5" x14ac:dyDescent="0.2">
      <c r="A60" s="14" t="s">
        <v>193</v>
      </c>
      <c r="B60" s="15"/>
      <c r="C60" s="16"/>
      <c r="D60" s="17" t="s">
        <v>49</v>
      </c>
      <c r="E60" s="18">
        <v>33372272</v>
      </c>
      <c r="F60" s="19">
        <v>33372272</v>
      </c>
      <c r="G60" s="19">
        <v>23680217</v>
      </c>
      <c r="H60" s="19">
        <v>387130</v>
      </c>
      <c r="I60" s="19">
        <v>0</v>
      </c>
      <c r="J60" s="18">
        <v>2030573.12</v>
      </c>
      <c r="K60" s="19">
        <v>1860573.12</v>
      </c>
      <c r="L60" s="19">
        <v>170000</v>
      </c>
      <c r="M60" s="19">
        <v>0</v>
      </c>
      <c r="N60" s="19">
        <v>0</v>
      </c>
      <c r="O60" s="19">
        <v>1860573.12</v>
      </c>
      <c r="P60" s="18">
        <f t="shared" si="1"/>
        <v>35402845.119999997</v>
      </c>
    </row>
    <row r="61" spans="1:16" customFormat="1" ht="38.25" x14ac:dyDescent="0.2">
      <c r="A61" s="20" t="s">
        <v>194</v>
      </c>
      <c r="B61" s="20" t="s">
        <v>153</v>
      </c>
      <c r="C61" s="21" t="s">
        <v>94</v>
      </c>
      <c r="D61" s="22" t="s">
        <v>38</v>
      </c>
      <c r="E61" s="23">
        <v>15755589</v>
      </c>
      <c r="F61" s="24">
        <v>15755589</v>
      </c>
      <c r="G61" s="24">
        <v>12604491</v>
      </c>
      <c r="H61" s="24">
        <v>179802</v>
      </c>
      <c r="I61" s="24">
        <v>0</v>
      </c>
      <c r="J61" s="23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3">
        <f t="shared" si="1"/>
        <v>15755589</v>
      </c>
    </row>
    <row r="62" spans="1:16" customFormat="1" ht="25.5" x14ac:dyDescent="0.2">
      <c r="A62" s="20" t="s">
        <v>195</v>
      </c>
      <c r="B62" s="20" t="s">
        <v>196</v>
      </c>
      <c r="C62" s="21" t="s">
        <v>165</v>
      </c>
      <c r="D62" s="22" t="s">
        <v>50</v>
      </c>
      <c r="E62" s="23">
        <v>16740</v>
      </c>
      <c r="F62" s="24">
        <v>16740</v>
      </c>
      <c r="G62" s="24">
        <v>0</v>
      </c>
      <c r="H62" s="24">
        <v>0</v>
      </c>
      <c r="I62" s="24">
        <v>0</v>
      </c>
      <c r="J62" s="23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3">
        <f t="shared" si="1"/>
        <v>16740</v>
      </c>
    </row>
    <row r="63" spans="1:16" customFormat="1" ht="38.25" x14ac:dyDescent="0.2">
      <c r="A63" s="20" t="s">
        <v>197</v>
      </c>
      <c r="B63" s="20" t="s">
        <v>198</v>
      </c>
      <c r="C63" s="21" t="s">
        <v>165</v>
      </c>
      <c r="D63" s="22" t="s">
        <v>51</v>
      </c>
      <c r="E63" s="23">
        <v>2865060</v>
      </c>
      <c r="F63" s="24">
        <v>2865060</v>
      </c>
      <c r="G63" s="24">
        <v>0</v>
      </c>
      <c r="H63" s="24">
        <v>0</v>
      </c>
      <c r="I63" s="24">
        <v>0</v>
      </c>
      <c r="J63" s="23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3">
        <f t="shared" si="1"/>
        <v>2865060</v>
      </c>
    </row>
    <row r="64" spans="1:16" customFormat="1" ht="38.25" x14ac:dyDescent="0.2">
      <c r="A64" s="20" t="s">
        <v>199</v>
      </c>
      <c r="B64" s="20" t="s">
        <v>200</v>
      </c>
      <c r="C64" s="21" t="s">
        <v>165</v>
      </c>
      <c r="D64" s="22" t="s">
        <v>52</v>
      </c>
      <c r="E64" s="23">
        <v>43000</v>
      </c>
      <c r="F64" s="24">
        <v>43000</v>
      </c>
      <c r="G64" s="24">
        <v>0</v>
      </c>
      <c r="H64" s="24">
        <v>0</v>
      </c>
      <c r="I64" s="24">
        <v>0</v>
      </c>
      <c r="J64" s="23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3">
        <f t="shared" si="1"/>
        <v>43000</v>
      </c>
    </row>
    <row r="65" spans="1:16" customFormat="1" ht="38.25" x14ac:dyDescent="0.2">
      <c r="A65" s="20" t="s">
        <v>201</v>
      </c>
      <c r="B65" s="20" t="s">
        <v>202</v>
      </c>
      <c r="C65" s="21" t="s">
        <v>165</v>
      </c>
      <c r="D65" s="22" t="s">
        <v>53</v>
      </c>
      <c r="E65" s="23">
        <v>75018</v>
      </c>
      <c r="F65" s="24">
        <v>75018</v>
      </c>
      <c r="G65" s="24">
        <v>0</v>
      </c>
      <c r="H65" s="24">
        <v>0</v>
      </c>
      <c r="I65" s="24">
        <v>0</v>
      </c>
      <c r="J65" s="23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3">
        <f t="shared" si="1"/>
        <v>75018</v>
      </c>
    </row>
    <row r="66" spans="1:16" customFormat="1" ht="51" x14ac:dyDescent="0.2">
      <c r="A66" s="20" t="s">
        <v>203</v>
      </c>
      <c r="B66" s="20" t="s">
        <v>204</v>
      </c>
      <c r="C66" s="21" t="s">
        <v>205</v>
      </c>
      <c r="D66" s="22" t="s">
        <v>54</v>
      </c>
      <c r="E66" s="23">
        <v>13940490</v>
      </c>
      <c r="F66" s="24">
        <v>13940490</v>
      </c>
      <c r="G66" s="24">
        <v>11075726</v>
      </c>
      <c r="H66" s="24">
        <v>207328</v>
      </c>
      <c r="I66" s="24">
        <v>0</v>
      </c>
      <c r="J66" s="23">
        <v>170000</v>
      </c>
      <c r="K66" s="24">
        <v>0</v>
      </c>
      <c r="L66" s="24">
        <v>170000</v>
      </c>
      <c r="M66" s="24">
        <v>0</v>
      </c>
      <c r="N66" s="24">
        <v>0</v>
      </c>
      <c r="O66" s="24">
        <v>0</v>
      </c>
      <c r="P66" s="23">
        <f t="shared" si="1"/>
        <v>14110490</v>
      </c>
    </row>
    <row r="67" spans="1:16" customFormat="1" ht="63.75" x14ac:dyDescent="0.2">
      <c r="A67" s="20" t="s">
        <v>206</v>
      </c>
      <c r="B67" s="20" t="s">
        <v>207</v>
      </c>
      <c r="C67" s="21" t="s">
        <v>155</v>
      </c>
      <c r="D67" s="22" t="s">
        <v>55</v>
      </c>
      <c r="E67" s="23">
        <v>213000</v>
      </c>
      <c r="F67" s="24">
        <v>213000</v>
      </c>
      <c r="G67" s="24">
        <v>0</v>
      </c>
      <c r="H67" s="24">
        <v>0</v>
      </c>
      <c r="I67" s="24">
        <v>0</v>
      </c>
      <c r="J67" s="23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3">
        <f t="shared" si="1"/>
        <v>213000</v>
      </c>
    </row>
    <row r="68" spans="1:16" customFormat="1" ht="76.5" x14ac:dyDescent="0.2">
      <c r="A68" s="20" t="s">
        <v>276</v>
      </c>
      <c r="B68" s="20" t="s">
        <v>277</v>
      </c>
      <c r="C68" s="21" t="s">
        <v>278</v>
      </c>
      <c r="D68" s="22" t="s">
        <v>279</v>
      </c>
      <c r="E68" s="23">
        <v>0</v>
      </c>
      <c r="F68" s="24">
        <v>0</v>
      </c>
      <c r="G68" s="24">
        <v>0</v>
      </c>
      <c r="H68" s="24">
        <v>0</v>
      </c>
      <c r="I68" s="24">
        <v>0</v>
      </c>
      <c r="J68" s="23">
        <v>1860573.12</v>
      </c>
      <c r="K68" s="24">
        <v>1860573.12</v>
      </c>
      <c r="L68" s="24">
        <v>0</v>
      </c>
      <c r="M68" s="24">
        <v>0</v>
      </c>
      <c r="N68" s="24">
        <v>0</v>
      </c>
      <c r="O68" s="24">
        <v>1860573.12</v>
      </c>
      <c r="P68" s="23">
        <f t="shared" si="1"/>
        <v>1860573.12</v>
      </c>
    </row>
    <row r="69" spans="1:16" customFormat="1" ht="25.5" x14ac:dyDescent="0.2">
      <c r="A69" s="20" t="s">
        <v>208</v>
      </c>
      <c r="B69" s="20" t="s">
        <v>115</v>
      </c>
      <c r="C69" s="21" t="s">
        <v>116</v>
      </c>
      <c r="D69" s="22" t="s">
        <v>25</v>
      </c>
      <c r="E69" s="23">
        <v>463375</v>
      </c>
      <c r="F69" s="24">
        <v>463375</v>
      </c>
      <c r="G69" s="24">
        <v>0</v>
      </c>
      <c r="H69" s="24">
        <v>0</v>
      </c>
      <c r="I69" s="24">
        <v>0</v>
      </c>
      <c r="J69" s="23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3">
        <f t="shared" si="1"/>
        <v>463375</v>
      </c>
    </row>
    <row r="70" spans="1:16" customFormat="1" ht="38.25" x14ac:dyDescent="0.2">
      <c r="A70" s="14" t="s">
        <v>209</v>
      </c>
      <c r="B70" s="15"/>
      <c r="C70" s="16"/>
      <c r="D70" s="17" t="s">
        <v>56</v>
      </c>
      <c r="E70" s="18">
        <v>35337241</v>
      </c>
      <c r="F70" s="19">
        <v>35337241</v>
      </c>
      <c r="G70" s="19">
        <v>24487035</v>
      </c>
      <c r="H70" s="19">
        <v>2566032</v>
      </c>
      <c r="I70" s="19">
        <v>0</v>
      </c>
      <c r="J70" s="18">
        <v>1662853</v>
      </c>
      <c r="K70" s="19">
        <v>720286</v>
      </c>
      <c r="L70" s="19">
        <v>629882</v>
      </c>
      <c r="M70" s="19">
        <v>261747</v>
      </c>
      <c r="N70" s="19">
        <v>0</v>
      </c>
      <c r="O70" s="19">
        <v>1032971</v>
      </c>
      <c r="P70" s="18">
        <f t="shared" si="1"/>
        <v>37000094</v>
      </c>
    </row>
    <row r="71" spans="1:16" customFormat="1" ht="38.25" x14ac:dyDescent="0.2">
      <c r="A71" s="14" t="s">
        <v>210</v>
      </c>
      <c r="B71" s="15"/>
      <c r="C71" s="16"/>
      <c r="D71" s="17" t="s">
        <v>56</v>
      </c>
      <c r="E71" s="18">
        <v>35337241</v>
      </c>
      <c r="F71" s="19">
        <v>35337241</v>
      </c>
      <c r="G71" s="19">
        <v>24487035</v>
      </c>
      <c r="H71" s="19">
        <v>2566032</v>
      </c>
      <c r="I71" s="19">
        <v>0</v>
      </c>
      <c r="J71" s="18">
        <v>1662853</v>
      </c>
      <c r="K71" s="19">
        <v>720286</v>
      </c>
      <c r="L71" s="19">
        <v>629882</v>
      </c>
      <c r="M71" s="19">
        <v>261747</v>
      </c>
      <c r="N71" s="19">
        <v>0</v>
      </c>
      <c r="O71" s="19">
        <v>1032971</v>
      </c>
      <c r="P71" s="18">
        <f t="shared" si="1"/>
        <v>37000094</v>
      </c>
    </row>
    <row r="72" spans="1:16" customFormat="1" ht="38.25" x14ac:dyDescent="0.2">
      <c r="A72" s="20" t="s">
        <v>211</v>
      </c>
      <c r="B72" s="20" t="s">
        <v>153</v>
      </c>
      <c r="C72" s="21" t="s">
        <v>94</v>
      </c>
      <c r="D72" s="22" t="s">
        <v>38</v>
      </c>
      <c r="E72" s="23">
        <v>1754898</v>
      </c>
      <c r="F72" s="24">
        <v>1754898</v>
      </c>
      <c r="G72" s="24">
        <v>1427100</v>
      </c>
      <c r="H72" s="24">
        <v>10169</v>
      </c>
      <c r="I72" s="24">
        <v>0</v>
      </c>
      <c r="J72" s="23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3">
        <f t="shared" si="1"/>
        <v>1754898</v>
      </c>
    </row>
    <row r="73" spans="1:16" customFormat="1" x14ac:dyDescent="0.2">
      <c r="A73" s="20" t="s">
        <v>212</v>
      </c>
      <c r="B73" s="20" t="s">
        <v>213</v>
      </c>
      <c r="C73" s="21" t="s">
        <v>166</v>
      </c>
      <c r="D73" s="22" t="s">
        <v>57</v>
      </c>
      <c r="E73" s="23">
        <v>8108951</v>
      </c>
      <c r="F73" s="24">
        <v>8108951</v>
      </c>
      <c r="G73" s="24">
        <v>6485633</v>
      </c>
      <c r="H73" s="24">
        <v>191969</v>
      </c>
      <c r="I73" s="24">
        <v>0</v>
      </c>
      <c r="J73" s="23">
        <v>871371</v>
      </c>
      <c r="K73" s="24">
        <v>280032</v>
      </c>
      <c r="L73" s="24">
        <v>334970</v>
      </c>
      <c r="M73" s="24">
        <v>180516</v>
      </c>
      <c r="N73" s="24">
        <v>0</v>
      </c>
      <c r="O73" s="24">
        <v>536401</v>
      </c>
      <c r="P73" s="23">
        <f t="shared" si="1"/>
        <v>8980322</v>
      </c>
    </row>
    <row r="74" spans="1:16" customFormat="1" x14ac:dyDescent="0.2">
      <c r="A74" s="20" t="s">
        <v>214</v>
      </c>
      <c r="B74" s="20" t="s">
        <v>215</v>
      </c>
      <c r="C74" s="21" t="s">
        <v>216</v>
      </c>
      <c r="D74" s="22" t="s">
        <v>58</v>
      </c>
      <c r="E74" s="23">
        <v>5507412</v>
      </c>
      <c r="F74" s="24">
        <v>5507412</v>
      </c>
      <c r="G74" s="24">
        <v>4115205</v>
      </c>
      <c r="H74" s="24">
        <v>380107</v>
      </c>
      <c r="I74" s="24">
        <v>0</v>
      </c>
      <c r="J74" s="23">
        <v>42084</v>
      </c>
      <c r="K74" s="24">
        <v>21515</v>
      </c>
      <c r="L74" s="24">
        <v>18253</v>
      </c>
      <c r="M74" s="24">
        <v>0</v>
      </c>
      <c r="N74" s="24">
        <v>0</v>
      </c>
      <c r="O74" s="24">
        <v>23831</v>
      </c>
      <c r="P74" s="23">
        <f t="shared" si="1"/>
        <v>5549496</v>
      </c>
    </row>
    <row r="75" spans="1:16" customFormat="1" x14ac:dyDescent="0.2">
      <c r="A75" s="20" t="s">
        <v>217</v>
      </c>
      <c r="B75" s="20" t="s">
        <v>218</v>
      </c>
      <c r="C75" s="21" t="s">
        <v>216</v>
      </c>
      <c r="D75" s="22" t="s">
        <v>59</v>
      </c>
      <c r="E75" s="23">
        <v>1129972</v>
      </c>
      <c r="F75" s="24">
        <v>1129972</v>
      </c>
      <c r="G75" s="24">
        <v>778964</v>
      </c>
      <c r="H75" s="24">
        <v>95346</v>
      </c>
      <c r="I75" s="24">
        <v>0</v>
      </c>
      <c r="J75" s="23">
        <v>19420</v>
      </c>
      <c r="K75" s="24">
        <v>0</v>
      </c>
      <c r="L75" s="24">
        <v>9420</v>
      </c>
      <c r="M75" s="24">
        <v>0</v>
      </c>
      <c r="N75" s="24">
        <v>0</v>
      </c>
      <c r="O75" s="24">
        <v>10000</v>
      </c>
      <c r="P75" s="23">
        <f t="shared" si="1"/>
        <v>1149392</v>
      </c>
    </row>
    <row r="76" spans="1:16" customFormat="1" ht="38.25" x14ac:dyDescent="0.2">
      <c r="A76" s="20" t="s">
        <v>219</v>
      </c>
      <c r="B76" s="20" t="s">
        <v>220</v>
      </c>
      <c r="C76" s="21" t="s">
        <v>221</v>
      </c>
      <c r="D76" s="22" t="s">
        <v>60</v>
      </c>
      <c r="E76" s="23">
        <v>8134109</v>
      </c>
      <c r="F76" s="24">
        <v>8134109</v>
      </c>
      <c r="G76" s="24">
        <v>4488640</v>
      </c>
      <c r="H76" s="24">
        <v>1195357</v>
      </c>
      <c r="I76" s="24">
        <v>0</v>
      </c>
      <c r="J76" s="23">
        <v>150773</v>
      </c>
      <c r="K76" s="24">
        <v>98454</v>
      </c>
      <c r="L76" s="24">
        <v>52319</v>
      </c>
      <c r="M76" s="24">
        <v>0</v>
      </c>
      <c r="N76" s="24">
        <v>0</v>
      </c>
      <c r="O76" s="24">
        <v>98454</v>
      </c>
      <c r="P76" s="23">
        <f t="shared" si="1"/>
        <v>8284882</v>
      </c>
    </row>
    <row r="77" spans="1:16" customFormat="1" ht="25.5" x14ac:dyDescent="0.2">
      <c r="A77" s="20" t="s">
        <v>222</v>
      </c>
      <c r="B77" s="20" t="s">
        <v>223</v>
      </c>
      <c r="C77" s="21" t="s">
        <v>224</v>
      </c>
      <c r="D77" s="22" t="s">
        <v>61</v>
      </c>
      <c r="E77" s="23">
        <v>5160040</v>
      </c>
      <c r="F77" s="24">
        <v>5160040</v>
      </c>
      <c r="G77" s="24">
        <v>3898100</v>
      </c>
      <c r="H77" s="24">
        <v>216127</v>
      </c>
      <c r="I77" s="24">
        <v>0</v>
      </c>
      <c r="J77" s="23">
        <v>9864</v>
      </c>
      <c r="K77" s="24">
        <v>0</v>
      </c>
      <c r="L77" s="24">
        <v>9864</v>
      </c>
      <c r="M77" s="24">
        <v>0</v>
      </c>
      <c r="N77" s="24">
        <v>0</v>
      </c>
      <c r="O77" s="24">
        <v>0</v>
      </c>
      <c r="P77" s="23">
        <f t="shared" si="1"/>
        <v>5169904</v>
      </c>
    </row>
    <row r="78" spans="1:16" customFormat="1" x14ac:dyDescent="0.2">
      <c r="A78" s="20" t="s">
        <v>225</v>
      </c>
      <c r="B78" s="20" t="s">
        <v>226</v>
      </c>
      <c r="C78" s="21" t="s">
        <v>224</v>
      </c>
      <c r="D78" s="22" t="s">
        <v>62</v>
      </c>
      <c r="E78" s="23">
        <v>643801</v>
      </c>
      <c r="F78" s="24">
        <v>643801</v>
      </c>
      <c r="G78" s="24">
        <v>0</v>
      </c>
      <c r="H78" s="24">
        <v>0</v>
      </c>
      <c r="I78" s="24">
        <v>0</v>
      </c>
      <c r="J78" s="23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3">
        <f t="shared" ref="P78:P107" si="2">E78+J78</f>
        <v>643801</v>
      </c>
    </row>
    <row r="79" spans="1:16" customFormat="1" ht="25.5" x14ac:dyDescent="0.2">
      <c r="A79" s="20" t="s">
        <v>227</v>
      </c>
      <c r="B79" s="20" t="s">
        <v>118</v>
      </c>
      <c r="C79" s="21" t="s">
        <v>119</v>
      </c>
      <c r="D79" s="22" t="s">
        <v>26</v>
      </c>
      <c r="E79" s="23">
        <v>91950</v>
      </c>
      <c r="F79" s="24">
        <v>91950</v>
      </c>
      <c r="G79" s="24">
        <v>0</v>
      </c>
      <c r="H79" s="24">
        <v>0</v>
      </c>
      <c r="I79" s="24">
        <v>0</v>
      </c>
      <c r="J79" s="23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3">
        <f t="shared" si="2"/>
        <v>91950</v>
      </c>
    </row>
    <row r="80" spans="1:16" customFormat="1" ht="25.5" x14ac:dyDescent="0.2">
      <c r="A80" s="20" t="s">
        <v>228</v>
      </c>
      <c r="B80" s="20" t="s">
        <v>121</v>
      </c>
      <c r="C80" s="21" t="s">
        <v>119</v>
      </c>
      <c r="D80" s="22" t="s">
        <v>27</v>
      </c>
      <c r="E80" s="23">
        <v>8600</v>
      </c>
      <c r="F80" s="24">
        <v>8600</v>
      </c>
      <c r="G80" s="24">
        <v>0</v>
      </c>
      <c r="H80" s="24">
        <v>0</v>
      </c>
      <c r="I80" s="24">
        <v>0</v>
      </c>
      <c r="J80" s="23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3">
        <f t="shared" si="2"/>
        <v>8600</v>
      </c>
    </row>
    <row r="81" spans="1:16" customFormat="1" ht="25.5" x14ac:dyDescent="0.2">
      <c r="A81" s="20" t="s">
        <v>229</v>
      </c>
      <c r="B81" s="20" t="s">
        <v>123</v>
      </c>
      <c r="C81" s="21" t="s">
        <v>119</v>
      </c>
      <c r="D81" s="22" t="s">
        <v>28</v>
      </c>
      <c r="E81" s="23">
        <v>3496279</v>
      </c>
      <c r="F81" s="24">
        <v>3496279</v>
      </c>
      <c r="G81" s="24">
        <v>2600800</v>
      </c>
      <c r="H81" s="24">
        <v>268762</v>
      </c>
      <c r="I81" s="24">
        <v>0</v>
      </c>
      <c r="J81" s="23">
        <v>102276</v>
      </c>
      <c r="K81" s="24">
        <v>99900</v>
      </c>
      <c r="L81" s="24">
        <v>2376</v>
      </c>
      <c r="M81" s="24">
        <v>0</v>
      </c>
      <c r="N81" s="24">
        <v>0</v>
      </c>
      <c r="O81" s="24">
        <v>99900</v>
      </c>
      <c r="P81" s="23">
        <f t="shared" si="2"/>
        <v>3598555</v>
      </c>
    </row>
    <row r="82" spans="1:16" customFormat="1" ht="51" x14ac:dyDescent="0.2">
      <c r="A82" s="20" t="s">
        <v>230</v>
      </c>
      <c r="B82" s="20" t="s">
        <v>125</v>
      </c>
      <c r="C82" s="21" t="s">
        <v>119</v>
      </c>
      <c r="D82" s="22" t="s">
        <v>29</v>
      </c>
      <c r="E82" s="23">
        <v>1167229</v>
      </c>
      <c r="F82" s="24">
        <v>1167229</v>
      </c>
      <c r="G82" s="24">
        <v>692593</v>
      </c>
      <c r="H82" s="24">
        <v>208195</v>
      </c>
      <c r="I82" s="24">
        <v>0</v>
      </c>
      <c r="J82" s="23">
        <v>246680</v>
      </c>
      <c r="K82" s="24">
        <v>0</v>
      </c>
      <c r="L82" s="24">
        <v>202680</v>
      </c>
      <c r="M82" s="24">
        <v>81231</v>
      </c>
      <c r="N82" s="24">
        <v>0</v>
      </c>
      <c r="O82" s="24">
        <v>44000</v>
      </c>
      <c r="P82" s="23">
        <f t="shared" si="2"/>
        <v>1413909</v>
      </c>
    </row>
    <row r="83" spans="1:16" customFormat="1" ht="38.25" x14ac:dyDescent="0.2">
      <c r="A83" s="20" t="s">
        <v>231</v>
      </c>
      <c r="B83" s="20" t="s">
        <v>127</v>
      </c>
      <c r="C83" s="21" t="s">
        <v>119</v>
      </c>
      <c r="D83" s="22" t="s">
        <v>30</v>
      </c>
      <c r="E83" s="23">
        <v>134000</v>
      </c>
      <c r="F83" s="24">
        <v>134000</v>
      </c>
      <c r="G83" s="24">
        <v>0</v>
      </c>
      <c r="H83" s="24">
        <v>0</v>
      </c>
      <c r="I83" s="24">
        <v>0</v>
      </c>
      <c r="J83" s="23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3">
        <f t="shared" si="2"/>
        <v>134000</v>
      </c>
    </row>
    <row r="84" spans="1:16" customFormat="1" x14ac:dyDescent="0.2">
      <c r="A84" s="20" t="s">
        <v>273</v>
      </c>
      <c r="B84" s="20" t="s">
        <v>274</v>
      </c>
      <c r="C84" s="21" t="s">
        <v>133</v>
      </c>
      <c r="D84" s="22" t="s">
        <v>275</v>
      </c>
      <c r="E84" s="23">
        <v>0</v>
      </c>
      <c r="F84" s="24">
        <v>0</v>
      </c>
      <c r="G84" s="24">
        <v>0</v>
      </c>
      <c r="H84" s="24">
        <v>0</v>
      </c>
      <c r="I84" s="24">
        <v>0</v>
      </c>
      <c r="J84" s="23">
        <v>220385</v>
      </c>
      <c r="K84" s="24">
        <v>220385</v>
      </c>
      <c r="L84" s="24">
        <v>0</v>
      </c>
      <c r="M84" s="24">
        <v>0</v>
      </c>
      <c r="N84" s="24">
        <v>0</v>
      </c>
      <c r="O84" s="24">
        <v>220385</v>
      </c>
      <c r="P84" s="23">
        <f t="shared" si="2"/>
        <v>220385</v>
      </c>
    </row>
    <row r="85" spans="1:16" customFormat="1" ht="38.25" x14ac:dyDescent="0.2">
      <c r="A85" s="14" t="s">
        <v>232</v>
      </c>
      <c r="B85" s="15"/>
      <c r="C85" s="16"/>
      <c r="D85" s="17" t="s">
        <v>63</v>
      </c>
      <c r="E85" s="18">
        <v>46936957.960000001</v>
      </c>
      <c r="F85" s="19">
        <v>7661504</v>
      </c>
      <c r="G85" s="19">
        <v>3059220</v>
      </c>
      <c r="H85" s="19">
        <v>192437</v>
      </c>
      <c r="I85" s="19">
        <v>39275453.960000001</v>
      </c>
      <c r="J85" s="18">
        <v>96349061.420000002</v>
      </c>
      <c r="K85" s="19">
        <v>96229061.420000002</v>
      </c>
      <c r="L85" s="19">
        <v>120000</v>
      </c>
      <c r="M85" s="19">
        <v>0</v>
      </c>
      <c r="N85" s="19">
        <v>0</v>
      </c>
      <c r="O85" s="19">
        <v>96229061.420000002</v>
      </c>
      <c r="P85" s="18">
        <f t="shared" si="2"/>
        <v>143286019.38</v>
      </c>
    </row>
    <row r="86" spans="1:16" customFormat="1" ht="38.25" x14ac:dyDescent="0.2">
      <c r="A86" s="14" t="s">
        <v>233</v>
      </c>
      <c r="B86" s="15"/>
      <c r="C86" s="16"/>
      <c r="D86" s="17" t="s">
        <v>63</v>
      </c>
      <c r="E86" s="18">
        <v>46936957.960000001</v>
      </c>
      <c r="F86" s="19">
        <v>7661504</v>
      </c>
      <c r="G86" s="19">
        <v>3059220</v>
      </c>
      <c r="H86" s="19">
        <v>192437</v>
      </c>
      <c r="I86" s="19">
        <v>39275453.960000001</v>
      </c>
      <c r="J86" s="18">
        <v>96349061.420000002</v>
      </c>
      <c r="K86" s="19">
        <v>96229061.420000002</v>
      </c>
      <c r="L86" s="19">
        <v>120000</v>
      </c>
      <c r="M86" s="19">
        <v>0</v>
      </c>
      <c r="N86" s="19">
        <v>0</v>
      </c>
      <c r="O86" s="19">
        <v>96229061.420000002</v>
      </c>
      <c r="P86" s="18">
        <f t="shared" si="2"/>
        <v>143286019.38</v>
      </c>
    </row>
    <row r="87" spans="1:16" customFormat="1" ht="38.25" x14ac:dyDescent="0.2">
      <c r="A87" s="20" t="s">
        <v>234</v>
      </c>
      <c r="B87" s="20" t="s">
        <v>153</v>
      </c>
      <c r="C87" s="21" t="s">
        <v>94</v>
      </c>
      <c r="D87" s="22" t="s">
        <v>38</v>
      </c>
      <c r="E87" s="23">
        <v>3990902</v>
      </c>
      <c r="F87" s="24">
        <v>3990902</v>
      </c>
      <c r="G87" s="24">
        <v>3059220</v>
      </c>
      <c r="H87" s="24">
        <v>192437</v>
      </c>
      <c r="I87" s="24">
        <v>0</v>
      </c>
      <c r="J87" s="23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3">
        <f t="shared" si="2"/>
        <v>3990902</v>
      </c>
    </row>
    <row r="88" spans="1:16" customFormat="1" ht="25.5" x14ac:dyDescent="0.2">
      <c r="A88" s="20" t="s">
        <v>235</v>
      </c>
      <c r="B88" s="20" t="s">
        <v>158</v>
      </c>
      <c r="C88" s="21" t="s">
        <v>159</v>
      </c>
      <c r="D88" s="22" t="s">
        <v>40</v>
      </c>
      <c r="E88" s="23">
        <v>0</v>
      </c>
      <c r="F88" s="24">
        <v>0</v>
      </c>
      <c r="G88" s="24">
        <v>0</v>
      </c>
      <c r="H88" s="24">
        <v>0</v>
      </c>
      <c r="I88" s="24">
        <v>0</v>
      </c>
      <c r="J88" s="23">
        <v>17501.97</v>
      </c>
      <c r="K88" s="24">
        <v>17501.97</v>
      </c>
      <c r="L88" s="24">
        <v>0</v>
      </c>
      <c r="M88" s="24">
        <v>0</v>
      </c>
      <c r="N88" s="24">
        <v>0</v>
      </c>
      <c r="O88" s="24">
        <v>17501.97</v>
      </c>
      <c r="P88" s="23">
        <f t="shared" si="2"/>
        <v>17501.97</v>
      </c>
    </row>
    <row r="89" spans="1:16" customFormat="1" ht="25.5" x14ac:dyDescent="0.2">
      <c r="A89" s="20" t="s">
        <v>236</v>
      </c>
      <c r="B89" s="20" t="s">
        <v>115</v>
      </c>
      <c r="C89" s="21" t="s">
        <v>116</v>
      </c>
      <c r="D89" s="22" t="s">
        <v>25</v>
      </c>
      <c r="E89" s="23">
        <v>32984</v>
      </c>
      <c r="F89" s="24">
        <v>32984</v>
      </c>
      <c r="G89" s="24">
        <v>0</v>
      </c>
      <c r="H89" s="24">
        <v>0</v>
      </c>
      <c r="I89" s="24">
        <v>0</v>
      </c>
      <c r="J89" s="23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3">
        <f t="shared" si="2"/>
        <v>32984</v>
      </c>
    </row>
    <row r="90" spans="1:16" customFormat="1" ht="25.5" x14ac:dyDescent="0.2">
      <c r="A90" s="20" t="s">
        <v>237</v>
      </c>
      <c r="B90" s="20" t="s">
        <v>238</v>
      </c>
      <c r="C90" s="21" t="s">
        <v>239</v>
      </c>
      <c r="D90" s="22" t="s">
        <v>80</v>
      </c>
      <c r="E90" s="23">
        <v>2436175.96</v>
      </c>
      <c r="F90" s="24">
        <v>0</v>
      </c>
      <c r="G90" s="24">
        <v>0</v>
      </c>
      <c r="H90" s="24">
        <v>0</v>
      </c>
      <c r="I90" s="24">
        <v>2436175.96</v>
      </c>
      <c r="J90" s="23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3">
        <f t="shared" si="2"/>
        <v>2436175.96</v>
      </c>
    </row>
    <row r="91" spans="1:16" customFormat="1" ht="25.5" x14ac:dyDescent="0.2">
      <c r="A91" s="20" t="s">
        <v>240</v>
      </c>
      <c r="B91" s="20" t="s">
        <v>241</v>
      </c>
      <c r="C91" s="21" t="s">
        <v>242</v>
      </c>
      <c r="D91" s="22" t="s">
        <v>81</v>
      </c>
      <c r="E91" s="23">
        <v>900000</v>
      </c>
      <c r="F91" s="24">
        <v>900000</v>
      </c>
      <c r="G91" s="24">
        <v>0</v>
      </c>
      <c r="H91" s="24">
        <v>0</v>
      </c>
      <c r="I91" s="24">
        <v>0</v>
      </c>
      <c r="J91" s="23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3">
        <f t="shared" si="2"/>
        <v>900000</v>
      </c>
    </row>
    <row r="92" spans="1:16" customFormat="1" ht="25.5" x14ac:dyDescent="0.2">
      <c r="A92" s="20" t="s">
        <v>243</v>
      </c>
      <c r="B92" s="20" t="s">
        <v>244</v>
      </c>
      <c r="C92" s="21" t="s">
        <v>242</v>
      </c>
      <c r="D92" s="22" t="s">
        <v>82</v>
      </c>
      <c r="E92" s="23">
        <v>240000</v>
      </c>
      <c r="F92" s="24">
        <v>240000</v>
      </c>
      <c r="G92" s="24">
        <v>0</v>
      </c>
      <c r="H92" s="24">
        <v>0</v>
      </c>
      <c r="I92" s="24">
        <v>0</v>
      </c>
      <c r="J92" s="23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3">
        <f t="shared" si="2"/>
        <v>240000</v>
      </c>
    </row>
    <row r="93" spans="1:16" customFormat="1" x14ac:dyDescent="0.2">
      <c r="A93" s="20" t="s">
        <v>245</v>
      </c>
      <c r="B93" s="20" t="s">
        <v>246</v>
      </c>
      <c r="C93" s="21" t="s">
        <v>242</v>
      </c>
      <c r="D93" s="22" t="s">
        <v>64</v>
      </c>
      <c r="E93" s="23">
        <v>32323869</v>
      </c>
      <c r="F93" s="24">
        <v>2133618</v>
      </c>
      <c r="G93" s="24">
        <v>0</v>
      </c>
      <c r="H93" s="24">
        <v>0</v>
      </c>
      <c r="I93" s="24">
        <v>30190251</v>
      </c>
      <c r="J93" s="23">
        <v>1050000</v>
      </c>
      <c r="K93" s="24">
        <v>1050000</v>
      </c>
      <c r="L93" s="24">
        <v>0</v>
      </c>
      <c r="M93" s="24">
        <v>0</v>
      </c>
      <c r="N93" s="24">
        <v>0</v>
      </c>
      <c r="O93" s="24">
        <v>1050000</v>
      </c>
      <c r="P93" s="23">
        <f t="shared" si="2"/>
        <v>33373869</v>
      </c>
    </row>
    <row r="94" spans="1:16" customFormat="1" ht="25.5" x14ac:dyDescent="0.2">
      <c r="A94" s="20" t="s">
        <v>247</v>
      </c>
      <c r="B94" s="20" t="s">
        <v>248</v>
      </c>
      <c r="C94" s="21" t="s">
        <v>249</v>
      </c>
      <c r="D94" s="22" t="s">
        <v>88</v>
      </c>
      <c r="E94" s="23">
        <v>364000</v>
      </c>
      <c r="F94" s="24">
        <v>364000</v>
      </c>
      <c r="G94" s="24">
        <v>0</v>
      </c>
      <c r="H94" s="24">
        <v>0</v>
      </c>
      <c r="I94" s="24">
        <v>0</v>
      </c>
      <c r="J94" s="23">
        <v>49900</v>
      </c>
      <c r="K94" s="24">
        <v>49900</v>
      </c>
      <c r="L94" s="24">
        <v>0</v>
      </c>
      <c r="M94" s="24">
        <v>0</v>
      </c>
      <c r="N94" s="24">
        <v>0</v>
      </c>
      <c r="O94" s="24">
        <v>49900</v>
      </c>
      <c r="P94" s="23">
        <f t="shared" si="2"/>
        <v>413900</v>
      </c>
    </row>
    <row r="95" spans="1:16" customFormat="1" ht="25.5" x14ac:dyDescent="0.2">
      <c r="A95" s="20" t="s">
        <v>250</v>
      </c>
      <c r="B95" s="20" t="s">
        <v>251</v>
      </c>
      <c r="C95" s="21" t="s">
        <v>133</v>
      </c>
      <c r="D95" s="22" t="s">
        <v>65</v>
      </c>
      <c r="E95" s="23">
        <v>0</v>
      </c>
      <c r="F95" s="24">
        <v>0</v>
      </c>
      <c r="G95" s="24">
        <v>0</v>
      </c>
      <c r="H95" s="24">
        <v>0</v>
      </c>
      <c r="I95" s="24">
        <v>0</v>
      </c>
      <c r="J95" s="23">
        <v>8236853.6900000004</v>
      </c>
      <c r="K95" s="24">
        <v>8236853.6900000004</v>
      </c>
      <c r="L95" s="24">
        <v>0</v>
      </c>
      <c r="M95" s="24">
        <v>0</v>
      </c>
      <c r="N95" s="24">
        <v>0</v>
      </c>
      <c r="O95" s="24">
        <v>8236853.6900000004</v>
      </c>
      <c r="P95" s="23">
        <f t="shared" si="2"/>
        <v>8236853.6900000004</v>
      </c>
    </row>
    <row r="96" spans="1:16" customFormat="1" x14ac:dyDescent="0.2">
      <c r="A96" s="20" t="s">
        <v>252</v>
      </c>
      <c r="B96" s="20" t="s">
        <v>253</v>
      </c>
      <c r="C96" s="21" t="s">
        <v>133</v>
      </c>
      <c r="D96" s="22" t="s">
        <v>66</v>
      </c>
      <c r="E96" s="23">
        <v>0</v>
      </c>
      <c r="F96" s="24">
        <v>0</v>
      </c>
      <c r="G96" s="24">
        <v>0</v>
      </c>
      <c r="H96" s="24">
        <v>0</v>
      </c>
      <c r="I96" s="24">
        <v>0</v>
      </c>
      <c r="J96" s="23">
        <v>10478023.810000001</v>
      </c>
      <c r="K96" s="24">
        <v>10478023.810000001</v>
      </c>
      <c r="L96" s="24">
        <v>0</v>
      </c>
      <c r="M96" s="24">
        <v>0</v>
      </c>
      <c r="N96" s="24">
        <v>0</v>
      </c>
      <c r="O96" s="24">
        <v>10478023.810000001</v>
      </c>
      <c r="P96" s="23">
        <f t="shared" si="2"/>
        <v>10478023.810000001</v>
      </c>
    </row>
    <row r="97" spans="1:16" customFormat="1" x14ac:dyDescent="0.2">
      <c r="A97" s="20" t="s">
        <v>254</v>
      </c>
      <c r="B97" s="20" t="s">
        <v>255</v>
      </c>
      <c r="C97" s="21" t="s">
        <v>133</v>
      </c>
      <c r="D97" s="22" t="s">
        <v>67</v>
      </c>
      <c r="E97" s="23">
        <v>0</v>
      </c>
      <c r="F97" s="24">
        <v>0</v>
      </c>
      <c r="G97" s="24">
        <v>0</v>
      </c>
      <c r="H97" s="24">
        <v>0</v>
      </c>
      <c r="I97" s="24">
        <v>0</v>
      </c>
      <c r="J97" s="23">
        <v>57391.95</v>
      </c>
      <c r="K97" s="24">
        <v>57391.95</v>
      </c>
      <c r="L97" s="24">
        <v>0</v>
      </c>
      <c r="M97" s="24">
        <v>0</v>
      </c>
      <c r="N97" s="24">
        <v>0</v>
      </c>
      <c r="O97" s="24">
        <v>57391.95</v>
      </c>
      <c r="P97" s="23">
        <f t="shared" si="2"/>
        <v>57391.95</v>
      </c>
    </row>
    <row r="98" spans="1:16" customFormat="1" ht="25.5" x14ac:dyDescent="0.2">
      <c r="A98" s="20" t="s">
        <v>280</v>
      </c>
      <c r="B98" s="20" t="s">
        <v>281</v>
      </c>
      <c r="C98" s="21" t="s">
        <v>133</v>
      </c>
      <c r="D98" s="22" t="s">
        <v>282</v>
      </c>
      <c r="E98" s="23">
        <v>0</v>
      </c>
      <c r="F98" s="24">
        <v>0</v>
      </c>
      <c r="G98" s="24">
        <v>0</v>
      </c>
      <c r="H98" s="24">
        <v>0</v>
      </c>
      <c r="I98" s="24">
        <v>0</v>
      </c>
      <c r="J98" s="23">
        <v>46000</v>
      </c>
      <c r="K98" s="24">
        <v>46000</v>
      </c>
      <c r="L98" s="24">
        <v>0</v>
      </c>
      <c r="M98" s="24">
        <v>0</v>
      </c>
      <c r="N98" s="24">
        <v>0</v>
      </c>
      <c r="O98" s="24">
        <v>46000</v>
      </c>
      <c r="P98" s="23">
        <f t="shared" si="2"/>
        <v>46000</v>
      </c>
    </row>
    <row r="99" spans="1:16" customFormat="1" ht="25.5" x14ac:dyDescent="0.2">
      <c r="A99" s="20" t="s">
        <v>256</v>
      </c>
      <c r="B99" s="20" t="s">
        <v>257</v>
      </c>
      <c r="C99" s="21" t="s">
        <v>133</v>
      </c>
      <c r="D99" s="22" t="s">
        <v>68</v>
      </c>
      <c r="E99" s="23">
        <v>0</v>
      </c>
      <c r="F99" s="24">
        <v>0</v>
      </c>
      <c r="G99" s="24">
        <v>0</v>
      </c>
      <c r="H99" s="24">
        <v>0</v>
      </c>
      <c r="I99" s="24">
        <v>0</v>
      </c>
      <c r="J99" s="23">
        <v>3698500</v>
      </c>
      <c r="K99" s="24">
        <v>3698500</v>
      </c>
      <c r="L99" s="24">
        <v>0</v>
      </c>
      <c r="M99" s="24">
        <v>0</v>
      </c>
      <c r="N99" s="24">
        <v>0</v>
      </c>
      <c r="O99" s="24">
        <v>3698500</v>
      </c>
      <c r="P99" s="23">
        <f t="shared" si="2"/>
        <v>3698500</v>
      </c>
    </row>
    <row r="100" spans="1:16" customFormat="1" ht="38.25" x14ac:dyDescent="0.2">
      <c r="A100" s="20" t="s">
        <v>258</v>
      </c>
      <c r="B100" s="20" t="s">
        <v>259</v>
      </c>
      <c r="C100" s="21" t="s">
        <v>260</v>
      </c>
      <c r="D100" s="22" t="s">
        <v>69</v>
      </c>
      <c r="E100" s="23">
        <v>6649027</v>
      </c>
      <c r="F100" s="24">
        <v>0</v>
      </c>
      <c r="G100" s="24">
        <v>0</v>
      </c>
      <c r="H100" s="24">
        <v>0</v>
      </c>
      <c r="I100" s="24">
        <v>6649027</v>
      </c>
      <c r="J100" s="23">
        <v>72594890</v>
      </c>
      <c r="K100" s="24">
        <v>72594890</v>
      </c>
      <c r="L100" s="24">
        <v>0</v>
      </c>
      <c r="M100" s="24">
        <v>0</v>
      </c>
      <c r="N100" s="24">
        <v>0</v>
      </c>
      <c r="O100" s="24">
        <v>72594890</v>
      </c>
      <c r="P100" s="23">
        <f t="shared" si="2"/>
        <v>79243917</v>
      </c>
    </row>
    <row r="101" spans="1:16" customFormat="1" ht="25.5" x14ac:dyDescent="0.2">
      <c r="A101" s="20" t="s">
        <v>261</v>
      </c>
      <c r="B101" s="20" t="s">
        <v>262</v>
      </c>
      <c r="C101" s="21" t="s">
        <v>263</v>
      </c>
      <c r="D101" s="22" t="s">
        <v>70</v>
      </c>
      <c r="E101" s="23">
        <v>0</v>
      </c>
      <c r="F101" s="24">
        <v>0</v>
      </c>
      <c r="G101" s="24">
        <v>0</v>
      </c>
      <c r="H101" s="24">
        <v>0</v>
      </c>
      <c r="I101" s="24">
        <v>0</v>
      </c>
      <c r="J101" s="23">
        <v>120000</v>
      </c>
      <c r="K101" s="24">
        <v>0</v>
      </c>
      <c r="L101" s="24">
        <v>120000</v>
      </c>
      <c r="M101" s="24">
        <v>0</v>
      </c>
      <c r="N101" s="24">
        <v>0</v>
      </c>
      <c r="O101" s="24">
        <v>0</v>
      </c>
      <c r="P101" s="23">
        <f t="shared" si="2"/>
        <v>120000</v>
      </c>
    </row>
    <row r="102" spans="1:16" customFormat="1" ht="25.5" x14ac:dyDescent="0.2">
      <c r="A102" s="14" t="s">
        <v>264</v>
      </c>
      <c r="B102" s="15"/>
      <c r="C102" s="16"/>
      <c r="D102" s="17" t="s">
        <v>71</v>
      </c>
      <c r="E102" s="18">
        <v>10583441</v>
      </c>
      <c r="F102" s="19">
        <v>9859392</v>
      </c>
      <c r="G102" s="19">
        <v>3315671</v>
      </c>
      <c r="H102" s="19">
        <v>42643</v>
      </c>
      <c r="I102" s="19">
        <v>0</v>
      </c>
      <c r="J102" s="18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8">
        <f t="shared" si="2"/>
        <v>10583441</v>
      </c>
    </row>
    <row r="103" spans="1:16" customFormat="1" ht="25.5" x14ac:dyDescent="0.2">
      <c r="A103" s="14" t="s">
        <v>265</v>
      </c>
      <c r="B103" s="15"/>
      <c r="C103" s="16"/>
      <c r="D103" s="17" t="s">
        <v>71</v>
      </c>
      <c r="E103" s="18">
        <v>10583441</v>
      </c>
      <c r="F103" s="19">
        <v>9859392</v>
      </c>
      <c r="G103" s="19">
        <v>3315671</v>
      </c>
      <c r="H103" s="19">
        <v>42643</v>
      </c>
      <c r="I103" s="19">
        <v>0</v>
      </c>
      <c r="J103" s="18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8">
        <f t="shared" si="2"/>
        <v>10583441</v>
      </c>
    </row>
    <row r="104" spans="1:16" customFormat="1" ht="38.25" x14ac:dyDescent="0.2">
      <c r="A104" s="20" t="s">
        <v>266</v>
      </c>
      <c r="B104" s="20" t="s">
        <v>153</v>
      </c>
      <c r="C104" s="21" t="s">
        <v>94</v>
      </c>
      <c r="D104" s="22" t="s">
        <v>38</v>
      </c>
      <c r="E104" s="23">
        <v>4221032</v>
      </c>
      <c r="F104" s="24">
        <v>4221032</v>
      </c>
      <c r="G104" s="24">
        <v>3315671</v>
      </c>
      <c r="H104" s="24">
        <v>42643</v>
      </c>
      <c r="I104" s="24">
        <v>0</v>
      </c>
      <c r="J104" s="23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3">
        <f t="shared" si="2"/>
        <v>4221032</v>
      </c>
    </row>
    <row r="105" spans="1:16" customFormat="1" x14ac:dyDescent="0.2">
      <c r="A105" s="20" t="s">
        <v>267</v>
      </c>
      <c r="B105" s="20" t="s">
        <v>268</v>
      </c>
      <c r="C105" s="21" t="s">
        <v>269</v>
      </c>
      <c r="D105" s="22" t="s">
        <v>72</v>
      </c>
      <c r="E105" s="23">
        <v>5638360</v>
      </c>
      <c r="F105" s="24">
        <v>5638360</v>
      </c>
      <c r="G105" s="24">
        <v>0</v>
      </c>
      <c r="H105" s="24">
        <v>0</v>
      </c>
      <c r="I105" s="24">
        <v>0</v>
      </c>
      <c r="J105" s="23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3">
        <f t="shared" si="2"/>
        <v>5638360</v>
      </c>
    </row>
    <row r="106" spans="1:16" customFormat="1" x14ac:dyDescent="0.2">
      <c r="A106" s="20" t="s">
        <v>270</v>
      </c>
      <c r="B106" s="20" t="s">
        <v>271</v>
      </c>
      <c r="C106" s="21" t="s">
        <v>272</v>
      </c>
      <c r="D106" s="22" t="s">
        <v>73</v>
      </c>
      <c r="E106" s="23">
        <v>724049</v>
      </c>
      <c r="F106" s="24">
        <v>0</v>
      </c>
      <c r="G106" s="24">
        <v>0</v>
      </c>
      <c r="H106" s="24">
        <v>0</v>
      </c>
      <c r="I106" s="24">
        <v>0</v>
      </c>
      <c r="J106" s="23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3">
        <f t="shared" si="2"/>
        <v>724049</v>
      </c>
    </row>
    <row r="107" spans="1:16" customFormat="1" x14ac:dyDescent="0.2">
      <c r="A107" s="25" t="s">
        <v>74</v>
      </c>
      <c r="B107" s="26" t="s">
        <v>74</v>
      </c>
      <c r="C107" s="27" t="s">
        <v>74</v>
      </c>
      <c r="D107" s="28" t="s">
        <v>75</v>
      </c>
      <c r="E107" s="18">
        <v>509299991.91999996</v>
      </c>
      <c r="F107" s="18">
        <v>469298713.95999998</v>
      </c>
      <c r="G107" s="18">
        <v>290219593</v>
      </c>
      <c r="H107" s="18">
        <v>29032698</v>
      </c>
      <c r="I107" s="18">
        <v>39277228.960000001</v>
      </c>
      <c r="J107" s="18">
        <v>125233617.79000001</v>
      </c>
      <c r="K107" s="18">
        <v>117318400.79000001</v>
      </c>
      <c r="L107" s="18">
        <v>7453132</v>
      </c>
      <c r="M107" s="18">
        <v>1129547</v>
      </c>
      <c r="N107" s="18">
        <v>9200</v>
      </c>
      <c r="O107" s="18">
        <v>117780485.79000001</v>
      </c>
      <c r="P107" s="18">
        <f t="shared" si="2"/>
        <v>634533609.70999992</v>
      </c>
    </row>
    <row r="108" spans="1:16" s="13" customFormat="1" x14ac:dyDescent="0.2">
      <c r="A108" s="8"/>
      <c r="B108" s="9"/>
      <c r="C108" s="10"/>
      <c r="D108" s="11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</row>
    <row r="109" spans="1:16" s="13" customFormat="1" x14ac:dyDescent="0.2">
      <c r="A109" s="8"/>
      <c r="B109" s="9"/>
      <c r="C109" s="10"/>
      <c r="D109" s="11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</row>
    <row r="110" spans="1:16" ht="12" customHeight="1" x14ac:dyDescent="0.2">
      <c r="B110" s="7" t="s">
        <v>283</v>
      </c>
      <c r="K110" s="7" t="s">
        <v>284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rintOptions horizontalCentered="1"/>
  <pageMargins left="0.39370078740157483" right="0.39370078740157483" top="1.3779527559055118" bottom="0.78740157480314965" header="1.1811023622047245" footer="0"/>
  <pageSetup paperSize="9" scale="60" fitToHeight="5" orientation="landscape" r:id="rId1"/>
  <headerFooter differentFirst="1">
    <oddHeader>&amp;C&amp;"Times New Roman,обычный"&amp;14&amp;P&amp;R&amp;"Times New Roman,обычный"&amp;14Продовження додатку 3</oddHeader>
  </headerFooter>
  <rowBreaks count="1" manualBreakCount="1"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2021-08-09T12:28:46Z</cp:lastPrinted>
  <dcterms:created xsi:type="dcterms:W3CDTF">2021-03-12T10:25:57Z</dcterms:created>
  <dcterms:modified xsi:type="dcterms:W3CDTF">2021-08-17T12:57:17Z</dcterms:modified>
</cp:coreProperties>
</file>